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5\System\Xls_Cast\"/>
    </mc:Choice>
  </mc:AlternateContent>
  <bookViews>
    <workbookView xWindow="0" yWindow="0" windowWidth="15360" windowHeight="8715"/>
  </bookViews>
  <sheets>
    <sheet name="0" sheetId="113" r:id="rId1"/>
    <sheet name="1" sheetId="114" r:id="rId2"/>
    <sheet name="1 graf1" sheetId="115" r:id="rId3"/>
    <sheet name="1 graf2" sheetId="117" r:id="rId4"/>
    <sheet name="1 graf3" sheetId="119" r:id="rId5"/>
    <sheet name="2" sheetId="40" r:id="rId6"/>
    <sheet name="2 graf1" sheetId="41" r:id="rId7"/>
    <sheet name="3" sheetId="43" r:id="rId8"/>
    <sheet name="3 graf1" sheetId="44" r:id="rId9"/>
    <sheet name="4" sheetId="46" r:id="rId10"/>
    <sheet name="4 graf1" sheetId="47" r:id="rId11"/>
    <sheet name="5" sheetId="49" r:id="rId12"/>
    <sheet name="5 graf1" sheetId="50" r:id="rId13"/>
    <sheet name="6" sheetId="52" r:id="rId14"/>
    <sheet name="6 graf1" sheetId="53" r:id="rId15"/>
    <sheet name="7" sheetId="55" r:id="rId16"/>
    <sheet name="7 graf1" sheetId="56" r:id="rId17"/>
    <sheet name="8" sheetId="58" r:id="rId18"/>
    <sheet name="8 graf1" sheetId="59" r:id="rId19"/>
    <sheet name="9" sheetId="61" r:id="rId20"/>
    <sheet name="9 graf1" sheetId="62" r:id="rId21"/>
    <sheet name="10" sheetId="64" r:id="rId22"/>
    <sheet name="10 graf1" sheetId="65" r:id="rId23"/>
    <sheet name="11" sheetId="67" r:id="rId24"/>
    <sheet name="11 graf1" sheetId="68" r:id="rId25"/>
    <sheet name="12" sheetId="70" r:id="rId26"/>
    <sheet name="12 graf1" sheetId="71" r:id="rId27"/>
    <sheet name="13" sheetId="73" r:id="rId28"/>
    <sheet name="13 graf1" sheetId="74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B18" i="49" l="1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4" i="49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8" i="40"/>
  <c r="B14" i="40"/>
  <c r="B20" i="40"/>
  <c r="B7" i="40"/>
  <c r="B9" i="40"/>
  <c r="B13" i="40"/>
  <c r="B15" i="40"/>
  <c r="B19" i="40"/>
  <c r="B21" i="40"/>
  <c r="B18" i="40"/>
  <c r="B12" i="40"/>
  <c r="B6" i="40"/>
  <c r="B17" i="40"/>
  <c r="B11" i="40"/>
  <c r="B5" i="40"/>
  <c r="M15" i="114" l="1"/>
  <c r="L15" i="114"/>
  <c r="K15" i="114"/>
  <c r="J15" i="114"/>
  <c r="I15" i="114"/>
  <c r="H15" i="114"/>
  <c r="G15" i="114"/>
  <c r="F15" i="114"/>
  <c r="E15" i="114"/>
  <c r="D15" i="114"/>
  <c r="C15" i="114"/>
  <c r="B15" i="114"/>
  <c r="M10" i="114"/>
  <c r="L10" i="114"/>
  <c r="K10" i="114"/>
  <c r="J10" i="114"/>
  <c r="I10" i="114"/>
  <c r="H10" i="114"/>
  <c r="G10" i="114"/>
  <c r="F10" i="114"/>
  <c r="E10" i="114"/>
  <c r="D10" i="114"/>
  <c r="C10" i="114"/>
  <c r="B10" i="114"/>
  <c r="M5" i="114"/>
  <c r="L5" i="114"/>
  <c r="K5" i="114"/>
  <c r="J5" i="114"/>
  <c r="I5" i="114"/>
  <c r="H5" i="114"/>
  <c r="G5" i="114"/>
  <c r="F5" i="114"/>
  <c r="E5" i="114"/>
  <c r="D5" i="114"/>
  <c r="C5" i="114"/>
  <c r="B5" i="114"/>
</calcChain>
</file>

<file path=xl/sharedStrings.xml><?xml version="1.0" encoding="utf-8"?>
<sst xmlns="http://schemas.openxmlformats.org/spreadsheetml/2006/main" count="251" uniqueCount="82">
  <si>
    <t>Provincia</t>
  </si>
  <si>
    <t>Comunidad Valenciana</t>
  </si>
  <si>
    <t>España</t>
  </si>
  <si>
    <t>Primer Trimestre</t>
  </si>
  <si>
    <t>Tercer Trimestre</t>
  </si>
  <si>
    <t>Total</t>
  </si>
  <si>
    <t>Segundo Trimestre</t>
  </si>
  <si>
    <t>Cuarto Trimestre</t>
  </si>
  <si>
    <t>Hombres</t>
  </si>
  <si>
    <t>Mujeres</t>
  </si>
  <si>
    <t>Agricultura</t>
  </si>
  <si>
    <t>Industria</t>
  </si>
  <si>
    <t>Construcción</t>
  </si>
  <si>
    <t>Servicios</t>
  </si>
  <si>
    <t>Ciudad</t>
  </si>
  <si>
    <t>2º trim</t>
  </si>
  <si>
    <t>4º trim</t>
  </si>
  <si>
    <t>Media anual</t>
  </si>
  <si>
    <t>Población Activa</t>
  </si>
  <si>
    <t>Población Inactiva</t>
  </si>
  <si>
    <t>Nota: Datos en miles.</t>
  </si>
  <si>
    <t>Nota: Datos en miles. Los parados que dejaron su empleo hace menos de 1 año se clasifican en el sector económico de su empleo anterior.</t>
  </si>
  <si>
    <t>16 a 24 años</t>
  </si>
  <si>
    <t>25 a 29 años</t>
  </si>
  <si>
    <t>30 a 54 años</t>
  </si>
  <si>
    <t>55 y más</t>
  </si>
  <si>
    <t>Empresariado con o sin personal asalariado</t>
  </si>
  <si>
    <t>Personal asalariado</t>
  </si>
  <si>
    <t>Sector Públic</t>
  </si>
  <si>
    <t>Otra situación</t>
  </si>
  <si>
    <t>Sector Privado</t>
  </si>
  <si>
    <t>Total personal</t>
  </si>
  <si>
    <t>Administración Central</t>
  </si>
  <si>
    <t>Seguridad Social</t>
  </si>
  <si>
    <t>Administración Autonómica</t>
  </si>
  <si>
    <t>Administración Local</t>
  </si>
  <si>
    <t>Empresa Pública</t>
  </si>
  <si>
    <t>Otras</t>
  </si>
  <si>
    <t>Ya lo ha encontrado</t>
  </si>
  <si>
    <t>&lt; 3 meses</t>
  </si>
  <si>
    <t>3 a 11 meses</t>
  </si>
  <si>
    <t>1 a 2 años</t>
  </si>
  <si>
    <t>≥ 2 años</t>
  </si>
  <si>
    <t>Estudiante</t>
  </si>
  <si>
    <t>Jubilada y Pensionista</t>
  </si>
  <si>
    <t>Labores del hogar</t>
  </si>
  <si>
    <t>Incapacidad permanente</t>
  </si>
  <si>
    <t>Resto de situaciones</t>
  </si>
  <si>
    <t>Total Hogares</t>
  </si>
  <si>
    <t>Hogares con personas activas</t>
  </si>
  <si>
    <t>Todas las personas activas ocupadas</t>
  </si>
  <si>
    <t>Todas las personas activas paradas</t>
  </si>
  <si>
    <t>Sin ninguna persona activa</t>
  </si>
  <si>
    <t>No consta</t>
  </si>
  <si>
    <t>ENCUESTA DE POBLACIÓN ACTIVA</t>
  </si>
  <si>
    <r>
      <t>3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</si>
  <si>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r>
      <t>1</t>
    </r>
    <r>
      <rPr>
        <vertAlign val="superscript"/>
        <sz val="10"/>
        <rFont val="Times New Roman"/>
        <family val="1"/>
      </rPr>
      <t>er</t>
    </r>
    <r>
      <rPr>
        <sz val="10"/>
        <rFont val="Times New Roman"/>
        <family val="1"/>
      </rPr>
      <t xml:space="preserve"> trim</t>
    </r>
  </si>
  <si>
    <t>Tasa de paro</t>
  </si>
  <si>
    <t>Tasa de empleo</t>
  </si>
  <si>
    <t>Tasa de actividad</t>
  </si>
  <si>
    <t>Indefinidos</t>
  </si>
  <si>
    <t>Temporales</t>
  </si>
  <si>
    <t>Parados que buscan primer empleo o que han dejado el último hace más de un año</t>
  </si>
  <si>
    <t>1. Tasas de actividad, empleo y paro, según sexo. 2024</t>
  </si>
  <si>
    <t>Fuente: Encuesta de Población Activa. Instituto Valenciano de Estadística (IVE).</t>
  </si>
  <si>
    <t>2. Población de 16 y más años según relación con la actividad económica y sexo. 2024</t>
  </si>
  <si>
    <t>Fuente: Encuesta de Población Activa. Instituto Valenciano de Estadística (IVE). Instituto Nacional de Estadística (INE).</t>
  </si>
  <si>
    <t>3. Población activa según sector económico. 2024</t>
  </si>
  <si>
    <t>4. Población activa según edad y sexo. 2024</t>
  </si>
  <si>
    <t>5. Población ocupada según edad y sexo. 2024</t>
  </si>
  <si>
    <t>6. Población ocupada según sector económico. 2024</t>
  </si>
  <si>
    <t>7. Población ocupada según situación profesional. 2024</t>
  </si>
  <si>
    <t>8. Población asalariada según sector económico. 2024</t>
  </si>
  <si>
    <t>9. Población asalariada según relación laboral. 2024</t>
  </si>
  <si>
    <t>10. Población asalariada del sector público según tipo de administración. 2024</t>
  </si>
  <si>
    <t>12. Población parada según tiempo de búsqueda de empleo. 2024</t>
  </si>
  <si>
    <t>11. Población parada según edad y sexo. 2024</t>
  </si>
  <si>
    <t>14. Hogares según actividad de sus miembros. 2024</t>
  </si>
  <si>
    <t>13. Población inactiva según situación de inactividad. 2024</t>
  </si>
  <si>
    <t xml:space="preserve">  Población Ocupada</t>
  </si>
  <si>
    <t xml:space="preserve">  Población Parada</t>
  </si>
  <si>
    <t xml:space="preserve">    Buscan primer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</si>
</sst>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.0000"/>
    <numFmt numFmtId="167" formatCode="0.000"/>
    <numFmt numFmtId="168" formatCode="0.000000000"/>
  </numFmts>
  <fonts count="1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vertAlign val="superscript"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0" fillId="0" borderId="2"/>
  </cellStyleXfs>
  <cellXfs count="8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2" fontId="4" fillId="0" borderId="0" xfId="0" applyNumberFormat="1" applyFont="1"/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6" fontId="2" fillId="0" borderId="0" xfId="0" applyNumberFormat="1" applyFont="1" applyAlignment="1">
      <alignment horizontal="right" vertical="center" wrapText="1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168" fontId="2" fillId="0" borderId="0" xfId="0" applyNumberFormat="1" applyFont="1"/>
    <xf numFmtId="164" fontId="7" fillId="0" borderId="0" xfId="0" applyNumberFormat="1" applyFont="1" applyAlignment="1">
      <alignment vertical="center"/>
    </xf>
    <xf numFmtId="167" fontId="4" fillId="0" borderId="0" xfId="0" applyNumberFormat="1" applyFont="1"/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9" fillId="0" borderId="0" xfId="0" applyFont="1"/>
    <xf numFmtId="0" fontId="10" fillId="0" borderId="2" xfId="1"/>
    <xf numFmtId="0" fontId="11" fillId="0" borderId="2" xfId="1" applyFont="1"/>
    <xf numFmtId="166" fontId="10" fillId="0" borderId="2" xfId="1" applyNumberFormat="1"/>
    <xf numFmtId="164" fontId="12" fillId="0" borderId="2" xfId="1" applyNumberFormat="1" applyFont="1" applyFill="1" applyAlignment="1"/>
    <xf numFmtId="164" fontId="10" fillId="0" borderId="2" xfId="1" applyNumberFormat="1"/>
    <xf numFmtId="0" fontId="13" fillId="0" borderId="2" xfId="1" applyFont="1"/>
    <xf numFmtId="0" fontId="11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2" fontId="0" fillId="0" borderId="0" xfId="0" applyNumberFormat="1" applyFont="1" applyAlignment="1"/>
    <xf numFmtId="164" fontId="0" fillId="0" borderId="0" xfId="0" applyNumberFormat="1" applyFont="1" applyAlignment="1">
      <alignment horizontal="right" inden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17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FF"/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7621</xdr:colOff>
      <xdr:row>2</xdr:row>
      <xdr:rowOff>9525</xdr:rowOff>
    </xdr:from>
    <xdr:to>
      <xdr:col>1</xdr:col>
      <xdr:colOff>5036821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1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268605</xdr:colOff>
      <xdr:row>1</xdr:row>
      <xdr:rowOff>70485</xdr:rowOff>
    </xdr:from>
    <xdr:to>
      <xdr:col>2</xdr:col>
      <xdr:colOff>11430</xdr:colOff>
      <xdr:row>19</xdr:row>
      <xdr:rowOff>32385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" y="260985"/>
          <a:ext cx="51720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tabSelected="1" workbookViewId="0"/>
  </sheetViews>
  <sheetFormatPr baseColWidth="10" defaultRowHeight="15" customHeight="1" x14ac:dyDescent="0.2"/>
  <sheetData>
    <row r="1" spans="1:1" ht="15.75" customHeight="1" x14ac:dyDescent="0.25">
      <c r="A1" s="60" t="s">
        <v>54</v>
      </c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1" t="s">
        <v>68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f>AVERAGE(C4:F4)</f>
        <v>441.95</v>
      </c>
      <c r="C4" s="18">
        <v>433.9</v>
      </c>
      <c r="D4" s="18">
        <v>442.6</v>
      </c>
      <c r="E4" s="18">
        <v>454.5</v>
      </c>
      <c r="F4" s="18">
        <v>436.8</v>
      </c>
      <c r="G4" s="2"/>
    </row>
    <row r="5" spans="1:7" ht="15" customHeight="1" x14ac:dyDescent="0.2">
      <c r="A5" s="55" t="s">
        <v>22</v>
      </c>
      <c r="B5" s="19">
        <f t="shared" ref="B5:B18" si="0">AVERAGE(C5:F5)</f>
        <v>30.35</v>
      </c>
      <c r="C5" s="19">
        <v>26.6</v>
      </c>
      <c r="D5" s="19">
        <v>29.7</v>
      </c>
      <c r="E5" s="19">
        <v>36.1</v>
      </c>
      <c r="F5" s="19">
        <v>29</v>
      </c>
      <c r="G5" s="2"/>
    </row>
    <row r="6" spans="1:7" ht="15" customHeight="1" x14ac:dyDescent="0.2">
      <c r="A6" s="54" t="s">
        <v>23</v>
      </c>
      <c r="B6" s="34">
        <f t="shared" si="0"/>
        <v>47.325000000000003</v>
      </c>
      <c r="C6" s="21">
        <v>42.6</v>
      </c>
      <c r="D6" s="21">
        <v>47.5</v>
      </c>
      <c r="E6" s="21">
        <v>53.7</v>
      </c>
      <c r="F6" s="21">
        <v>45.5</v>
      </c>
      <c r="G6" s="2"/>
    </row>
    <row r="7" spans="1:7" ht="15" customHeight="1" x14ac:dyDescent="0.2">
      <c r="A7" s="55" t="s">
        <v>24</v>
      </c>
      <c r="B7" s="19">
        <f t="shared" si="0"/>
        <v>271.32499999999999</v>
      </c>
      <c r="C7" s="19">
        <v>267.5</v>
      </c>
      <c r="D7" s="19">
        <v>272.3</v>
      </c>
      <c r="E7" s="19">
        <v>278.2</v>
      </c>
      <c r="F7" s="19">
        <v>267.3</v>
      </c>
      <c r="G7" s="2"/>
    </row>
    <row r="8" spans="1:7" ht="15" customHeight="1" x14ac:dyDescent="0.2">
      <c r="A8" s="54" t="s">
        <v>25</v>
      </c>
      <c r="B8" s="34">
        <f t="shared" si="0"/>
        <v>92.95</v>
      </c>
      <c r="C8" s="21">
        <v>97.2</v>
      </c>
      <c r="D8" s="21">
        <v>93.1</v>
      </c>
      <c r="E8" s="21">
        <v>86.5</v>
      </c>
      <c r="F8" s="21">
        <v>95</v>
      </c>
      <c r="G8" s="2"/>
    </row>
    <row r="9" spans="1:7" ht="15" customHeight="1" x14ac:dyDescent="0.2">
      <c r="A9" s="39" t="s">
        <v>8</v>
      </c>
      <c r="B9" s="22">
        <f t="shared" si="0"/>
        <v>228.22500000000002</v>
      </c>
      <c r="C9" s="22">
        <v>225.9</v>
      </c>
      <c r="D9" s="22">
        <v>227.2</v>
      </c>
      <c r="E9" s="22">
        <v>238.5</v>
      </c>
      <c r="F9" s="22">
        <v>221.3</v>
      </c>
      <c r="G9" s="2"/>
    </row>
    <row r="10" spans="1:7" ht="15" customHeight="1" x14ac:dyDescent="0.2">
      <c r="A10" s="54" t="s">
        <v>22</v>
      </c>
      <c r="B10" s="34">
        <f t="shared" si="0"/>
        <v>14.324999999999999</v>
      </c>
      <c r="C10" s="21">
        <v>10.6</v>
      </c>
      <c r="D10" s="21">
        <v>15</v>
      </c>
      <c r="E10" s="21">
        <v>18.5</v>
      </c>
      <c r="F10" s="21">
        <v>13.2</v>
      </c>
      <c r="G10" s="2"/>
    </row>
    <row r="11" spans="1:7" ht="15" customHeight="1" x14ac:dyDescent="0.2">
      <c r="A11" s="55" t="s">
        <v>23</v>
      </c>
      <c r="B11" s="19">
        <f t="shared" si="0"/>
        <v>24.75</v>
      </c>
      <c r="C11" s="19">
        <v>23.7</v>
      </c>
      <c r="D11" s="19">
        <v>25.8</v>
      </c>
      <c r="E11" s="19">
        <v>27.6</v>
      </c>
      <c r="F11" s="19">
        <v>21.9</v>
      </c>
      <c r="G11" s="2"/>
    </row>
    <row r="12" spans="1:7" ht="15" customHeight="1" x14ac:dyDescent="0.2">
      <c r="A12" s="54" t="s">
        <v>24</v>
      </c>
      <c r="B12" s="34">
        <f t="shared" si="0"/>
        <v>143.17500000000001</v>
      </c>
      <c r="C12" s="21">
        <v>144.6</v>
      </c>
      <c r="D12" s="21">
        <v>141.6</v>
      </c>
      <c r="E12" s="21">
        <v>150</v>
      </c>
      <c r="F12" s="21">
        <v>136.5</v>
      </c>
      <c r="G12" s="2"/>
    </row>
    <row r="13" spans="1:7" ht="15" customHeight="1" x14ac:dyDescent="0.2">
      <c r="A13" s="55" t="s">
        <v>25</v>
      </c>
      <c r="B13" s="19">
        <f t="shared" si="0"/>
        <v>45.974999999999994</v>
      </c>
      <c r="C13" s="19">
        <v>47</v>
      </c>
      <c r="D13" s="19">
        <v>44.8</v>
      </c>
      <c r="E13" s="19">
        <v>42.3</v>
      </c>
      <c r="F13" s="19">
        <v>49.8</v>
      </c>
      <c r="G13" s="2"/>
    </row>
    <row r="14" spans="1:7" ht="15" customHeight="1" x14ac:dyDescent="0.2">
      <c r="A14" s="24" t="s">
        <v>9</v>
      </c>
      <c r="B14" s="18">
        <f t="shared" si="0"/>
        <v>213.72499999999999</v>
      </c>
      <c r="C14" s="18">
        <v>207.9</v>
      </c>
      <c r="D14" s="18">
        <v>215.5</v>
      </c>
      <c r="E14" s="18">
        <v>216</v>
      </c>
      <c r="F14" s="18">
        <v>215.5</v>
      </c>
      <c r="G14" s="2"/>
    </row>
    <row r="15" spans="1:7" ht="15" customHeight="1" x14ac:dyDescent="0.2">
      <c r="A15" s="55" t="s">
        <v>22</v>
      </c>
      <c r="B15" s="19">
        <f t="shared" si="0"/>
        <v>16.024999999999999</v>
      </c>
      <c r="C15" s="19">
        <v>16</v>
      </c>
      <c r="D15" s="19">
        <v>14.7</v>
      </c>
      <c r="E15" s="19">
        <v>17.600000000000001</v>
      </c>
      <c r="F15" s="19">
        <v>15.8</v>
      </c>
      <c r="G15" s="2"/>
    </row>
    <row r="16" spans="1:7" ht="15" customHeight="1" x14ac:dyDescent="0.2">
      <c r="A16" s="54" t="s">
        <v>23</v>
      </c>
      <c r="B16" s="21">
        <f t="shared" si="0"/>
        <v>22.574999999999996</v>
      </c>
      <c r="C16" s="21">
        <v>18.899999999999999</v>
      </c>
      <c r="D16" s="21">
        <v>21.7</v>
      </c>
      <c r="E16" s="21">
        <v>26.1</v>
      </c>
      <c r="F16" s="21">
        <v>23.6</v>
      </c>
      <c r="G16" s="2"/>
    </row>
    <row r="17" spans="1:7" ht="15" customHeight="1" x14ac:dyDescent="0.2">
      <c r="A17" s="55" t="s">
        <v>24</v>
      </c>
      <c r="B17" s="19">
        <f t="shared" si="0"/>
        <v>128.125</v>
      </c>
      <c r="C17" s="19">
        <v>122.9</v>
      </c>
      <c r="D17" s="19">
        <v>130.6</v>
      </c>
      <c r="E17" s="19">
        <v>128.19999999999999</v>
      </c>
      <c r="F17" s="19">
        <v>130.80000000000001</v>
      </c>
      <c r="G17" s="2"/>
    </row>
    <row r="18" spans="1:7" ht="15" customHeight="1" x14ac:dyDescent="0.2">
      <c r="A18" s="54" t="s">
        <v>25</v>
      </c>
      <c r="B18" s="21">
        <f t="shared" si="0"/>
        <v>47</v>
      </c>
      <c r="C18" s="21">
        <v>50.2</v>
      </c>
      <c r="D18" s="21">
        <v>48.4</v>
      </c>
      <c r="E18" s="21">
        <v>44.1</v>
      </c>
      <c r="F18" s="21">
        <v>45.3</v>
      </c>
      <c r="G18" s="2"/>
    </row>
    <row r="19" spans="1:7" ht="12.75" x14ac:dyDescent="0.2">
      <c r="A19" s="27" t="s">
        <v>20</v>
      </c>
      <c r="B19" s="9"/>
      <c r="C19" s="28"/>
      <c r="D19" s="28"/>
      <c r="E19" s="9"/>
      <c r="F19" s="9"/>
      <c r="G19" s="2"/>
    </row>
    <row r="20" spans="1:7" ht="12.75" x14ac:dyDescent="0.2">
      <c r="A20" s="66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6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5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7"/>
      <c r="E9" s="36"/>
      <c r="F9" s="36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7"/>
      <c r="E10" s="38"/>
      <c r="F10" s="3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7"/>
      <c r="E11" s="38"/>
      <c r="F11" s="3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7"/>
      <c r="E12" s="38"/>
      <c r="F12" s="38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8"/>
      <c r="F13" s="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8"/>
      <c r="F14" s="3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8"/>
      <c r="F15" s="38"/>
      <c r="G15" s="3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5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35"/>
      <c r="F19" s="3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35"/>
      <c r="F20" s="35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35"/>
      <c r="F21" s="3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35"/>
      <c r="F22" s="3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4.42578125" customWidth="1"/>
    <col min="2" max="2" width="9.7109375" customWidth="1"/>
    <col min="3" max="6" width="12.85546875" customWidth="1"/>
  </cols>
  <sheetData>
    <row r="1" spans="1:7" ht="15.75" customHeight="1" x14ac:dyDescent="0.25">
      <c r="A1" s="81" t="s">
        <v>69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32">
        <f>AVERAGE(C4:F4)</f>
        <v>395.42499999999995</v>
      </c>
      <c r="C4" s="18">
        <v>383.1</v>
      </c>
      <c r="D4" s="18">
        <v>396.5</v>
      </c>
      <c r="E4" s="18">
        <v>409.7</v>
      </c>
      <c r="F4" s="18">
        <v>392.4</v>
      </c>
      <c r="G4" s="2"/>
    </row>
    <row r="5" spans="1:7" ht="15" customHeight="1" x14ac:dyDescent="0.2">
      <c r="A5" s="55" t="s">
        <v>22</v>
      </c>
      <c r="B5" s="19">
        <f t="shared" ref="B5:B18" si="0">AVERAGE(C5:F5)</f>
        <v>25.224999999999998</v>
      </c>
      <c r="C5" s="19">
        <v>23.7</v>
      </c>
      <c r="D5" s="19">
        <v>25.1</v>
      </c>
      <c r="E5" s="19">
        <v>29.8</v>
      </c>
      <c r="F5" s="19">
        <v>22.3</v>
      </c>
      <c r="G5" s="2"/>
    </row>
    <row r="6" spans="1:7" ht="15" customHeight="1" x14ac:dyDescent="0.2">
      <c r="A6" s="54" t="s">
        <v>23</v>
      </c>
      <c r="B6" s="34">
        <f t="shared" si="0"/>
        <v>40.825000000000003</v>
      </c>
      <c r="C6" s="21">
        <v>38.299999999999997</v>
      </c>
      <c r="D6" s="21">
        <v>42.8</v>
      </c>
      <c r="E6" s="21">
        <v>45.4</v>
      </c>
      <c r="F6" s="21">
        <v>36.799999999999997</v>
      </c>
      <c r="G6" s="2"/>
    </row>
    <row r="7" spans="1:7" ht="15" customHeight="1" x14ac:dyDescent="0.2">
      <c r="A7" s="55" t="s">
        <v>24</v>
      </c>
      <c r="B7" s="19">
        <f t="shared" si="0"/>
        <v>247.75</v>
      </c>
      <c r="C7" s="19">
        <v>239.8</v>
      </c>
      <c r="D7" s="19">
        <v>246.3</v>
      </c>
      <c r="E7" s="19">
        <v>258.39999999999998</v>
      </c>
      <c r="F7" s="19">
        <v>246.5</v>
      </c>
      <c r="G7" s="2"/>
    </row>
    <row r="8" spans="1:7" ht="15" customHeight="1" x14ac:dyDescent="0.2">
      <c r="A8" s="54" t="s">
        <v>25</v>
      </c>
      <c r="B8" s="34">
        <f t="shared" si="0"/>
        <v>81.625</v>
      </c>
      <c r="C8" s="21">
        <v>81.3</v>
      </c>
      <c r="D8" s="21">
        <v>82.3</v>
      </c>
      <c r="E8" s="21">
        <v>76.099999999999994</v>
      </c>
      <c r="F8" s="21">
        <v>86.8</v>
      </c>
      <c r="G8" s="2"/>
    </row>
    <row r="9" spans="1:7" ht="15" customHeight="1" x14ac:dyDescent="0.2">
      <c r="A9" s="39" t="s">
        <v>8</v>
      </c>
      <c r="B9" s="22">
        <f t="shared" si="0"/>
        <v>206.82499999999999</v>
      </c>
      <c r="C9" s="22">
        <v>201.8</v>
      </c>
      <c r="D9" s="22">
        <v>207.6</v>
      </c>
      <c r="E9" s="22">
        <v>215.7</v>
      </c>
      <c r="F9" s="22">
        <v>202.2</v>
      </c>
      <c r="G9" s="2"/>
    </row>
    <row r="10" spans="1:7" ht="15" customHeight="1" x14ac:dyDescent="0.2">
      <c r="A10" s="54" t="s">
        <v>22</v>
      </c>
      <c r="B10" s="34">
        <f t="shared" si="0"/>
        <v>12.274999999999999</v>
      </c>
      <c r="C10" s="21">
        <v>10.1</v>
      </c>
      <c r="D10" s="21">
        <v>13.7</v>
      </c>
      <c r="E10" s="21">
        <v>15.4</v>
      </c>
      <c r="F10" s="21">
        <v>9.9</v>
      </c>
      <c r="G10" s="2"/>
    </row>
    <row r="11" spans="1:7" ht="15" customHeight="1" x14ac:dyDescent="0.2">
      <c r="A11" s="55" t="s">
        <v>23</v>
      </c>
      <c r="B11" s="19">
        <f t="shared" si="0"/>
        <v>21.724999999999998</v>
      </c>
      <c r="C11" s="19">
        <v>21</v>
      </c>
      <c r="D11" s="19">
        <v>24.7</v>
      </c>
      <c r="E11" s="19">
        <v>23.4</v>
      </c>
      <c r="F11" s="19">
        <v>17.8</v>
      </c>
      <c r="G11" s="2"/>
    </row>
    <row r="12" spans="1:7" ht="15" customHeight="1" x14ac:dyDescent="0.2">
      <c r="A12" s="54" t="s">
        <v>24</v>
      </c>
      <c r="B12" s="34">
        <f t="shared" si="0"/>
        <v>131.9</v>
      </c>
      <c r="C12" s="21">
        <v>129.9</v>
      </c>
      <c r="D12" s="21">
        <v>128.5</v>
      </c>
      <c r="E12" s="21">
        <v>140.30000000000001</v>
      </c>
      <c r="F12" s="21">
        <v>128.9</v>
      </c>
      <c r="G12" s="2"/>
    </row>
    <row r="13" spans="1:7" ht="15" customHeight="1" x14ac:dyDescent="0.2">
      <c r="A13" s="55" t="s">
        <v>25</v>
      </c>
      <c r="B13" s="19">
        <f t="shared" si="0"/>
        <v>40.924999999999997</v>
      </c>
      <c r="C13" s="19">
        <v>40.799999999999997</v>
      </c>
      <c r="D13" s="19">
        <v>40.700000000000003</v>
      </c>
      <c r="E13" s="19">
        <v>36.6</v>
      </c>
      <c r="F13" s="19">
        <v>45.6</v>
      </c>
      <c r="G13" s="2"/>
    </row>
    <row r="14" spans="1:7" ht="15" customHeight="1" x14ac:dyDescent="0.2">
      <c r="A14" s="24" t="s">
        <v>9</v>
      </c>
      <c r="B14" s="32">
        <f t="shared" si="0"/>
        <v>188.60000000000002</v>
      </c>
      <c r="C14" s="18">
        <v>181.3</v>
      </c>
      <c r="D14" s="18">
        <v>188.9</v>
      </c>
      <c r="E14" s="18">
        <v>194</v>
      </c>
      <c r="F14" s="18">
        <v>190.2</v>
      </c>
      <c r="G14" s="2"/>
    </row>
    <row r="15" spans="1:7" ht="15" customHeight="1" x14ac:dyDescent="0.2">
      <c r="A15" s="55" t="s">
        <v>22</v>
      </c>
      <c r="B15" s="19">
        <f t="shared" si="0"/>
        <v>12.924999999999999</v>
      </c>
      <c r="C15" s="19">
        <v>13.5</v>
      </c>
      <c r="D15" s="19">
        <v>11.4</v>
      </c>
      <c r="E15" s="19">
        <v>14.4</v>
      </c>
      <c r="F15" s="19">
        <v>12.4</v>
      </c>
      <c r="G15" s="2"/>
    </row>
    <row r="16" spans="1:7" ht="15" customHeight="1" x14ac:dyDescent="0.2">
      <c r="A16" s="54" t="s">
        <v>23</v>
      </c>
      <c r="B16" s="34">
        <f t="shared" si="0"/>
        <v>19.100000000000001</v>
      </c>
      <c r="C16" s="21">
        <v>17.3</v>
      </c>
      <c r="D16" s="21">
        <v>18.100000000000001</v>
      </c>
      <c r="E16" s="21">
        <v>22</v>
      </c>
      <c r="F16" s="21">
        <v>19</v>
      </c>
      <c r="G16" s="2"/>
    </row>
    <row r="17" spans="1:7" ht="15" customHeight="1" x14ac:dyDescent="0.2">
      <c r="A17" s="55" t="s">
        <v>24</v>
      </c>
      <c r="B17" s="19">
        <f t="shared" si="0"/>
        <v>115.9</v>
      </c>
      <c r="C17" s="19">
        <v>110</v>
      </c>
      <c r="D17" s="19">
        <v>117.9</v>
      </c>
      <c r="E17" s="19">
        <v>118.1</v>
      </c>
      <c r="F17" s="19">
        <v>117.6</v>
      </c>
      <c r="G17" s="2"/>
    </row>
    <row r="18" spans="1:7" ht="15" customHeight="1" x14ac:dyDescent="0.2">
      <c r="A18" s="54" t="s">
        <v>25</v>
      </c>
      <c r="B18" s="34">
        <f t="shared" si="0"/>
        <v>40.700000000000003</v>
      </c>
      <c r="C18" s="21">
        <v>40.5</v>
      </c>
      <c r="D18" s="21">
        <v>41.5</v>
      </c>
      <c r="E18" s="21">
        <v>39.5</v>
      </c>
      <c r="F18" s="21">
        <v>41.3</v>
      </c>
      <c r="G18" s="2"/>
    </row>
    <row r="19" spans="1:7" ht="12.75" x14ac:dyDescent="0.2">
      <c r="A19" s="27" t="s">
        <v>20</v>
      </c>
      <c r="B19" s="9"/>
      <c r="C19" s="28"/>
      <c r="D19" s="28"/>
      <c r="E19" s="9"/>
      <c r="F19" s="9"/>
      <c r="G19" s="2"/>
    </row>
    <row r="20" spans="1:7" ht="12.75" x14ac:dyDescent="0.2">
      <c r="A20" s="66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Z1000"/>
  <sheetViews>
    <sheetView topLeftCell="B1"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0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0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37"/>
      <c r="F14" s="3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37"/>
      <c r="F15" s="3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37"/>
      <c r="F16" s="3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37"/>
      <c r="F17" s="3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37"/>
      <c r="F18" s="3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1" t="s">
        <v>70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24" t="s">
        <v>5</v>
      </c>
      <c r="B4" s="32">
        <v>395.42500000000001</v>
      </c>
      <c r="C4" s="40">
        <v>383.1</v>
      </c>
      <c r="D4" s="40">
        <v>396.5</v>
      </c>
      <c r="E4" s="40">
        <v>409.7</v>
      </c>
      <c r="F4" s="40">
        <v>392.4</v>
      </c>
      <c r="G4" s="23"/>
    </row>
    <row r="5" spans="1:7" ht="15" customHeight="1" x14ac:dyDescent="0.2">
      <c r="A5" s="55" t="s">
        <v>10</v>
      </c>
      <c r="B5" s="19">
        <v>2.5249999999999999</v>
      </c>
      <c r="C5" s="41">
        <v>3.2</v>
      </c>
      <c r="D5" s="41">
        <v>2.7</v>
      </c>
      <c r="E5" s="41">
        <v>2.2000000000000002</v>
      </c>
      <c r="F5" s="41">
        <v>2</v>
      </c>
      <c r="G5" s="23"/>
    </row>
    <row r="6" spans="1:7" ht="15" customHeight="1" x14ac:dyDescent="0.2">
      <c r="A6" s="54" t="s">
        <v>11</v>
      </c>
      <c r="B6" s="34">
        <v>50.05</v>
      </c>
      <c r="C6" s="42">
        <v>45.4</v>
      </c>
      <c r="D6" s="42">
        <v>52.3</v>
      </c>
      <c r="E6" s="42">
        <v>54.4</v>
      </c>
      <c r="F6" s="42">
        <v>48.1</v>
      </c>
      <c r="G6" s="23"/>
    </row>
    <row r="7" spans="1:7" ht="15" customHeight="1" x14ac:dyDescent="0.2">
      <c r="A7" s="55" t="s">
        <v>12</v>
      </c>
      <c r="B7" s="19">
        <v>18.524999999999999</v>
      </c>
      <c r="C7" s="41">
        <v>16.2</v>
      </c>
      <c r="D7" s="41">
        <v>19.100000000000001</v>
      </c>
      <c r="E7" s="41">
        <v>19.8</v>
      </c>
      <c r="F7" s="41">
        <v>19</v>
      </c>
      <c r="G7" s="23"/>
    </row>
    <row r="8" spans="1:7" ht="15" customHeight="1" x14ac:dyDescent="0.2">
      <c r="A8" s="54" t="s">
        <v>13</v>
      </c>
      <c r="B8" s="34">
        <v>324.35000000000002</v>
      </c>
      <c r="C8" s="42">
        <v>318.3</v>
      </c>
      <c r="D8" s="42">
        <v>322.3</v>
      </c>
      <c r="E8" s="42">
        <v>333.4</v>
      </c>
      <c r="F8" s="42">
        <v>323.39999999999998</v>
      </c>
      <c r="G8" s="23"/>
    </row>
    <row r="9" spans="1:7" ht="12.75" x14ac:dyDescent="0.2">
      <c r="A9" s="27" t="s">
        <v>20</v>
      </c>
      <c r="B9" s="9"/>
      <c r="C9" s="28"/>
      <c r="D9" s="28"/>
      <c r="E9" s="9"/>
      <c r="F9" s="9"/>
    </row>
    <row r="10" spans="1:7" ht="12.75" x14ac:dyDescent="0.2">
      <c r="A10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3"/>
      <c r="E7" s="4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4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44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3"/>
      <c r="E10" s="4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5" width="9.7109375" customWidth="1"/>
    <col min="6" max="6" width="9" customWidth="1"/>
  </cols>
  <sheetData>
    <row r="1" spans="1:8" ht="15.75" customHeight="1" x14ac:dyDescent="0.25">
      <c r="A1" s="81" t="s">
        <v>71</v>
      </c>
      <c r="B1" s="5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8" ht="15" customHeight="1" x14ac:dyDescent="0.2">
      <c r="A4" s="24" t="s">
        <v>5</v>
      </c>
      <c r="B4" s="32">
        <v>395.42500000000001</v>
      </c>
      <c r="C4" s="25">
        <v>383.1</v>
      </c>
      <c r="D4" s="25">
        <v>396.5</v>
      </c>
      <c r="E4" s="25">
        <v>409.7</v>
      </c>
      <c r="F4" s="25">
        <v>392.4</v>
      </c>
      <c r="G4" s="23"/>
      <c r="H4" s="23"/>
    </row>
    <row r="5" spans="1:8" ht="15" customHeight="1" x14ac:dyDescent="0.2">
      <c r="A5" s="52" t="s">
        <v>26</v>
      </c>
      <c r="B5" s="19">
        <v>58.174999999999997</v>
      </c>
      <c r="C5" s="20">
        <v>55.8</v>
      </c>
      <c r="D5" s="20">
        <v>64.099999999999994</v>
      </c>
      <c r="E5" s="19">
        <v>65.2</v>
      </c>
      <c r="F5" s="41">
        <v>47.6</v>
      </c>
      <c r="G5" s="23"/>
      <c r="H5" s="23"/>
    </row>
    <row r="6" spans="1:8" ht="15" customHeight="1" x14ac:dyDescent="0.2">
      <c r="A6" s="53" t="s">
        <v>27</v>
      </c>
      <c r="B6" s="34">
        <v>336.32500000000005</v>
      </c>
      <c r="C6" s="34">
        <v>327.3</v>
      </c>
      <c r="D6" s="34">
        <v>332.4</v>
      </c>
      <c r="E6" s="34">
        <v>344.5</v>
      </c>
      <c r="F6" s="34">
        <v>341.09999999999997</v>
      </c>
      <c r="G6" s="23"/>
      <c r="H6" s="30"/>
    </row>
    <row r="7" spans="1:8" ht="15" customHeight="1" x14ac:dyDescent="0.2">
      <c r="A7" s="56" t="s">
        <v>28</v>
      </c>
      <c r="B7" s="19">
        <v>70.224999999999994</v>
      </c>
      <c r="C7" s="19">
        <v>72.400000000000006</v>
      </c>
      <c r="D7" s="19">
        <v>72.599999999999994</v>
      </c>
      <c r="E7" s="19">
        <v>65.2</v>
      </c>
      <c r="F7" s="19">
        <v>70.7</v>
      </c>
      <c r="G7" s="23"/>
    </row>
    <row r="8" spans="1:8" ht="15" customHeight="1" x14ac:dyDescent="0.2">
      <c r="A8" s="57" t="s">
        <v>30</v>
      </c>
      <c r="B8" s="34">
        <v>266.10000000000002</v>
      </c>
      <c r="C8" s="21">
        <v>254.9</v>
      </c>
      <c r="D8" s="21">
        <v>259.8</v>
      </c>
      <c r="E8" s="21">
        <v>279.3</v>
      </c>
      <c r="F8" s="21">
        <v>270.39999999999998</v>
      </c>
      <c r="G8" s="23"/>
    </row>
    <row r="9" spans="1:8" ht="15" customHeight="1" x14ac:dyDescent="0.2">
      <c r="A9" s="52" t="s">
        <v>29</v>
      </c>
      <c r="B9" s="19">
        <v>0.95</v>
      </c>
      <c r="C9" s="19">
        <v>0</v>
      </c>
      <c r="D9" s="19">
        <v>0</v>
      </c>
      <c r="E9" s="19">
        <v>0</v>
      </c>
      <c r="F9" s="19">
        <v>3.8</v>
      </c>
      <c r="G9" s="23"/>
    </row>
    <row r="10" spans="1:8" ht="12.75" x14ac:dyDescent="0.2">
      <c r="A10" s="27" t="s">
        <v>20</v>
      </c>
    </row>
    <row r="11" spans="1:8" ht="12.75" x14ac:dyDescent="0.2">
      <c r="A11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47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47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47"/>
      <c r="E7" s="2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7"/>
      <c r="E8" s="2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30"/>
      <c r="E9" s="2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3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9.5703125" customWidth="1"/>
  </cols>
  <sheetData>
    <row r="1" spans="1:7" ht="15.75" customHeight="1" x14ac:dyDescent="0.25">
      <c r="A1" s="81" t="s">
        <v>72</v>
      </c>
      <c r="B1" s="5"/>
      <c r="C1" s="4"/>
      <c r="D1" s="4"/>
      <c r="E1" s="4"/>
      <c r="F1" s="4"/>
    </row>
    <row r="2" spans="1:7" ht="15" customHeight="1" x14ac:dyDescent="0.2">
      <c r="A2" s="4"/>
      <c r="B2" s="34"/>
      <c r="C2" s="13"/>
      <c r="D2" s="13"/>
      <c r="E2" s="13"/>
      <c r="F2" s="13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v>336.32499999999999</v>
      </c>
      <c r="C4" s="18">
        <v>327.3</v>
      </c>
      <c r="D4" s="18">
        <v>332.4</v>
      </c>
      <c r="E4" s="18">
        <v>344.5</v>
      </c>
      <c r="F4" s="18">
        <v>341.1</v>
      </c>
    </row>
    <row r="5" spans="1:7" ht="15" customHeight="1" x14ac:dyDescent="0.2">
      <c r="A5" s="55" t="s">
        <v>10</v>
      </c>
      <c r="B5" s="19">
        <v>1.35</v>
      </c>
      <c r="C5" s="19">
        <v>1.6</v>
      </c>
      <c r="D5" s="19">
        <v>1.2</v>
      </c>
      <c r="E5" s="19">
        <v>0.6</v>
      </c>
      <c r="F5" s="19">
        <v>2</v>
      </c>
      <c r="G5" s="23"/>
    </row>
    <row r="6" spans="1:7" ht="15" customHeight="1" x14ac:dyDescent="0.2">
      <c r="A6" s="54" t="s">
        <v>11</v>
      </c>
      <c r="B6" s="34">
        <v>48.15</v>
      </c>
      <c r="C6" s="21">
        <v>44.8</v>
      </c>
      <c r="D6" s="21">
        <v>50.7</v>
      </c>
      <c r="E6" s="21">
        <v>51</v>
      </c>
      <c r="F6" s="4">
        <v>46.1</v>
      </c>
      <c r="G6" s="23"/>
    </row>
    <row r="7" spans="1:7" ht="15" customHeight="1" x14ac:dyDescent="0.2">
      <c r="A7" s="55" t="s">
        <v>12</v>
      </c>
      <c r="B7" s="19">
        <v>16.324999999999999</v>
      </c>
      <c r="C7" s="19">
        <v>14.1</v>
      </c>
      <c r="D7" s="19">
        <v>16.3</v>
      </c>
      <c r="E7" s="8">
        <v>17.3</v>
      </c>
      <c r="F7" s="8">
        <v>17.600000000000001</v>
      </c>
      <c r="G7" s="23"/>
    </row>
    <row r="8" spans="1:7" ht="15" customHeight="1" x14ac:dyDescent="0.2">
      <c r="A8" s="54" t="s">
        <v>13</v>
      </c>
      <c r="B8" s="34">
        <v>270.45</v>
      </c>
      <c r="C8" s="21">
        <v>266.7</v>
      </c>
      <c r="D8" s="21">
        <v>264.2</v>
      </c>
      <c r="E8" s="4">
        <v>275.5</v>
      </c>
      <c r="F8" s="21">
        <v>275.39999999999998</v>
      </c>
      <c r="G8" s="23"/>
    </row>
    <row r="9" spans="1:7" ht="12.75" x14ac:dyDescent="0.2">
      <c r="A9" s="27" t="s">
        <v>20</v>
      </c>
      <c r="B9" s="9"/>
      <c r="C9" s="9"/>
      <c r="D9" s="9"/>
      <c r="E9" s="9"/>
      <c r="F9" s="9"/>
    </row>
    <row r="10" spans="1:7" ht="12.75" x14ac:dyDescent="0.2">
      <c r="A10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3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3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3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3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43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37"/>
  <sheetViews>
    <sheetView topLeftCell="H1" zoomScaleNormal="100" workbookViewId="0"/>
  </sheetViews>
  <sheetFormatPr baseColWidth="10" defaultColWidth="11.42578125" defaultRowHeight="15" customHeight="1" x14ac:dyDescent="0.2"/>
  <cols>
    <col min="1" max="1" width="10.140625" style="61" customWidth="1"/>
    <col min="2" max="3" width="11.42578125" style="61" customWidth="1"/>
    <col min="4" max="4" width="13.5703125" style="61" customWidth="1"/>
    <col min="5" max="7" width="11.42578125" style="61" customWidth="1"/>
    <col min="8" max="8" width="13.7109375" style="61" customWidth="1"/>
    <col min="9" max="11" width="11.42578125" style="61" customWidth="1"/>
    <col min="12" max="12" width="15.7109375" style="61" customWidth="1"/>
    <col min="13" max="14" width="11.42578125" style="61" customWidth="1"/>
    <col min="15" max="16384" width="11.42578125" style="61"/>
  </cols>
  <sheetData>
    <row r="1" spans="1:13" ht="15.75" customHeight="1" x14ac:dyDescent="0.25">
      <c r="A1" s="81" t="s">
        <v>63</v>
      </c>
      <c r="B1" s="5"/>
      <c r="C1" s="4"/>
      <c r="D1" s="4"/>
      <c r="E1" s="4"/>
      <c r="F1" s="4"/>
      <c r="G1" s="1"/>
      <c r="H1" s="5"/>
      <c r="I1" s="5"/>
      <c r="J1" s="5"/>
      <c r="K1" s="64"/>
      <c r="L1" s="64"/>
      <c r="M1" s="64"/>
    </row>
    <row r="2" spans="1:13" ht="15" customHeigh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3" ht="12.75" x14ac:dyDescent="0.2">
      <c r="A3" s="6"/>
      <c r="B3" s="77" t="s">
        <v>59</v>
      </c>
      <c r="C3" s="77"/>
      <c r="D3" s="77"/>
      <c r="E3" s="77"/>
      <c r="F3" s="78" t="s">
        <v>58</v>
      </c>
      <c r="G3" s="79"/>
      <c r="H3" s="79"/>
      <c r="I3" s="80"/>
      <c r="J3" s="77" t="s">
        <v>57</v>
      </c>
      <c r="K3" s="77"/>
      <c r="L3" s="77"/>
      <c r="M3" s="77"/>
    </row>
    <row r="4" spans="1:13" ht="25.5" x14ac:dyDescent="0.2">
      <c r="A4" s="6"/>
      <c r="B4" s="70" t="s">
        <v>14</v>
      </c>
      <c r="C4" s="70" t="s">
        <v>0</v>
      </c>
      <c r="D4" s="70" t="s">
        <v>1</v>
      </c>
      <c r="E4" s="70" t="s">
        <v>2</v>
      </c>
      <c r="F4" s="72" t="s">
        <v>14</v>
      </c>
      <c r="G4" s="73" t="s">
        <v>0</v>
      </c>
      <c r="H4" s="73" t="s">
        <v>1</v>
      </c>
      <c r="I4" s="74" t="s">
        <v>2</v>
      </c>
      <c r="J4" s="70" t="s">
        <v>14</v>
      </c>
      <c r="K4" s="70" t="s">
        <v>0</v>
      </c>
      <c r="L4" s="70" t="s">
        <v>1</v>
      </c>
      <c r="M4" s="70" t="s">
        <v>2</v>
      </c>
    </row>
    <row r="5" spans="1:13" ht="15" customHeight="1" x14ac:dyDescent="0.2">
      <c r="A5" s="24" t="s">
        <v>5</v>
      </c>
      <c r="B5" s="25">
        <f>AVERAGE(B6:B9)</f>
        <v>61.176750000000006</v>
      </c>
      <c r="C5" s="25">
        <f t="shared" ref="C5:M5" si="0">AVERAGE(C6:C9)</f>
        <v>60.26</v>
      </c>
      <c r="D5" s="25">
        <f t="shared" si="0"/>
        <v>58.882499999999993</v>
      </c>
      <c r="E5" s="25">
        <f t="shared" si="0"/>
        <v>58.765000000000001</v>
      </c>
      <c r="F5" s="25">
        <f t="shared" si="0"/>
        <v>54.731000000000009</v>
      </c>
      <c r="G5" s="25">
        <f t="shared" si="0"/>
        <v>53.21</v>
      </c>
      <c r="H5" s="25">
        <f t="shared" si="0"/>
        <v>51.45</v>
      </c>
      <c r="I5" s="25">
        <f t="shared" si="0"/>
        <v>52.095000000000006</v>
      </c>
      <c r="J5" s="25">
        <f t="shared" si="0"/>
        <v>10.5365</v>
      </c>
      <c r="K5" s="25">
        <f t="shared" si="0"/>
        <v>11.702500000000001</v>
      </c>
      <c r="L5" s="25">
        <f t="shared" si="0"/>
        <v>12.6275</v>
      </c>
      <c r="M5" s="25">
        <f t="shared" si="0"/>
        <v>11.344999999999999</v>
      </c>
    </row>
    <row r="6" spans="1:13" ht="15" customHeight="1" x14ac:dyDescent="0.2">
      <c r="A6" s="55" t="s">
        <v>56</v>
      </c>
      <c r="B6" s="20">
        <v>61.07</v>
      </c>
      <c r="C6" s="20">
        <v>60.93</v>
      </c>
      <c r="D6" s="20">
        <v>58.75</v>
      </c>
      <c r="E6" s="20">
        <v>58.63</v>
      </c>
      <c r="F6" s="20">
        <v>53.92</v>
      </c>
      <c r="G6" s="20">
        <v>53.5</v>
      </c>
      <c r="H6" s="20">
        <v>50.85</v>
      </c>
      <c r="I6" s="20">
        <v>51.42</v>
      </c>
      <c r="J6" s="20">
        <v>11.708</v>
      </c>
      <c r="K6" s="20">
        <v>12.2</v>
      </c>
      <c r="L6" s="20">
        <v>13.44</v>
      </c>
      <c r="M6" s="20">
        <v>12.29</v>
      </c>
    </row>
    <row r="7" spans="1:13" ht="15" customHeight="1" x14ac:dyDescent="0.2">
      <c r="A7" s="53" t="s">
        <v>15</v>
      </c>
      <c r="B7" s="13">
        <v>61.591999999999999</v>
      </c>
      <c r="C7" s="13">
        <v>60.68</v>
      </c>
      <c r="D7" s="13">
        <v>59.19</v>
      </c>
      <c r="E7" s="13">
        <v>58.9</v>
      </c>
      <c r="F7" s="13">
        <v>55.177</v>
      </c>
      <c r="G7" s="13">
        <v>54.27</v>
      </c>
      <c r="H7" s="13">
        <v>52.27</v>
      </c>
      <c r="I7" s="13">
        <v>52.26</v>
      </c>
      <c r="J7" s="13">
        <v>10.416</v>
      </c>
      <c r="K7" s="13">
        <v>10.57</v>
      </c>
      <c r="L7" s="13">
        <v>11.7</v>
      </c>
      <c r="M7" s="13">
        <v>11.27</v>
      </c>
    </row>
    <row r="8" spans="1:13" ht="15" customHeight="1" x14ac:dyDescent="0.2">
      <c r="A8" s="52" t="s">
        <v>55</v>
      </c>
      <c r="B8" s="20">
        <v>61.030999999999999</v>
      </c>
      <c r="C8" s="20">
        <v>59.86</v>
      </c>
      <c r="D8" s="20">
        <v>58.79</v>
      </c>
      <c r="E8" s="20">
        <v>59.04</v>
      </c>
      <c r="F8" s="20">
        <v>55.015000000000001</v>
      </c>
      <c r="G8" s="20">
        <v>52.36</v>
      </c>
      <c r="H8" s="20">
        <v>51.13</v>
      </c>
      <c r="I8" s="20">
        <v>52.42</v>
      </c>
      <c r="J8" s="20">
        <v>9.8569999999999993</v>
      </c>
      <c r="K8" s="20">
        <v>12.52</v>
      </c>
      <c r="L8" s="20">
        <v>13.04</v>
      </c>
      <c r="M8" s="20">
        <v>11.21</v>
      </c>
    </row>
    <row r="9" spans="1:13" ht="15" customHeight="1" x14ac:dyDescent="0.2">
      <c r="A9" s="53" t="s">
        <v>16</v>
      </c>
      <c r="B9" s="13">
        <v>61.014000000000003</v>
      </c>
      <c r="C9" s="13">
        <v>59.57</v>
      </c>
      <c r="D9" s="13">
        <v>58.8</v>
      </c>
      <c r="E9" s="13">
        <v>58.49</v>
      </c>
      <c r="F9" s="13">
        <v>54.811999999999998</v>
      </c>
      <c r="G9" s="13">
        <v>52.71</v>
      </c>
      <c r="H9" s="13">
        <v>51.55</v>
      </c>
      <c r="I9" s="13">
        <v>52.28</v>
      </c>
      <c r="J9" s="13">
        <v>10.164999999999999</v>
      </c>
      <c r="K9" s="13">
        <v>11.52</v>
      </c>
      <c r="L9" s="13">
        <v>12.33</v>
      </c>
      <c r="M9" s="13">
        <v>10.61</v>
      </c>
    </row>
    <row r="10" spans="1:13" s="68" customFormat="1" ht="15" customHeight="1" x14ac:dyDescent="0.2">
      <c r="A10" s="71" t="s">
        <v>8</v>
      </c>
      <c r="B10" s="69">
        <f>AVERAGE(B11:B14)</f>
        <v>67.214749999999995</v>
      </c>
      <c r="C10" s="69">
        <f t="shared" ref="C10" si="1">AVERAGE(C11:C14)</f>
        <v>64.875</v>
      </c>
      <c r="D10" s="69">
        <f t="shared" ref="D10" si="2">AVERAGE(D11:D14)</f>
        <v>64.070000000000007</v>
      </c>
      <c r="E10" s="69">
        <f t="shared" ref="E10" si="3">AVERAGE(E11:E14)</f>
        <v>63.894999999999996</v>
      </c>
      <c r="F10" s="69">
        <f t="shared" ref="F10" si="4">AVERAGE(F11:F14)</f>
        <v>60.911250000000003</v>
      </c>
      <c r="G10" s="69">
        <f t="shared" ref="G10" si="5">AVERAGE(G11:G14)</f>
        <v>57.932499999999997</v>
      </c>
      <c r="H10" s="69">
        <f t="shared" ref="H10" si="6">AVERAGE(H11:H14)</f>
        <v>56.839999999999996</v>
      </c>
      <c r="I10" s="69">
        <f t="shared" ref="I10" si="7">AVERAGE(I11:I14)</f>
        <v>57.402499999999996</v>
      </c>
      <c r="J10" s="69">
        <f t="shared" ref="J10" si="8">AVERAGE(J11:J14)</f>
        <v>9.3717500000000005</v>
      </c>
      <c r="K10" s="69">
        <f t="shared" ref="K10" si="9">AVERAGE(K11:K14)</f>
        <v>10.695</v>
      </c>
      <c r="L10" s="69">
        <f t="shared" ref="L10" si="10">AVERAGE(L11:L14)</f>
        <v>11.282500000000001</v>
      </c>
      <c r="M10" s="69">
        <f t="shared" ref="M10" si="11">AVERAGE(M11:M14)</f>
        <v>10.157499999999999</v>
      </c>
    </row>
    <row r="11" spans="1:13" s="62" customFormat="1" ht="15" customHeight="1" x14ac:dyDescent="0.2">
      <c r="A11" s="53" t="s">
        <v>56</v>
      </c>
      <c r="B11" s="13">
        <v>67.94</v>
      </c>
      <c r="C11" s="13">
        <v>66.11</v>
      </c>
      <c r="D11" s="13">
        <v>63.93</v>
      </c>
      <c r="E11" s="13">
        <v>63.73</v>
      </c>
      <c r="F11" s="13">
        <v>60.692</v>
      </c>
      <c r="G11" s="13">
        <v>58.38</v>
      </c>
      <c r="H11" s="13">
        <v>56.35</v>
      </c>
      <c r="I11" s="13">
        <v>56.71</v>
      </c>
      <c r="J11" s="13">
        <v>10.667999999999999</v>
      </c>
      <c r="K11" s="13">
        <v>11.69</v>
      </c>
      <c r="L11" s="13">
        <v>11.85</v>
      </c>
      <c r="M11" s="13">
        <v>11</v>
      </c>
    </row>
    <row r="12" spans="1:13" ht="15" customHeight="1" x14ac:dyDescent="0.2">
      <c r="A12" s="55" t="s">
        <v>15</v>
      </c>
      <c r="B12" s="20">
        <v>67.378</v>
      </c>
      <c r="C12" s="20">
        <v>64.989999999999995</v>
      </c>
      <c r="D12" s="20">
        <v>64.17</v>
      </c>
      <c r="E12" s="20">
        <v>63.9</v>
      </c>
      <c r="F12" s="20">
        <v>61.566000000000003</v>
      </c>
      <c r="G12" s="20">
        <v>59.35</v>
      </c>
      <c r="H12" s="20">
        <v>57.48</v>
      </c>
      <c r="I12" s="20">
        <v>57.46</v>
      </c>
      <c r="J12" s="20">
        <v>8.5830000000000002</v>
      </c>
      <c r="K12" s="20">
        <v>8.67</v>
      </c>
      <c r="L12" s="20">
        <v>10.42</v>
      </c>
      <c r="M12" s="20">
        <v>10.08</v>
      </c>
    </row>
    <row r="13" spans="1:13" ht="15" customHeight="1" x14ac:dyDescent="0.2">
      <c r="A13" s="53" t="s">
        <v>55</v>
      </c>
      <c r="B13" s="13">
        <v>67.697999999999993</v>
      </c>
      <c r="C13" s="13">
        <v>64.48</v>
      </c>
      <c r="D13" s="13">
        <v>64.260000000000005</v>
      </c>
      <c r="E13" s="13">
        <v>64.28</v>
      </c>
      <c r="F13" s="13">
        <v>61.225999999999999</v>
      </c>
      <c r="G13" s="13">
        <v>57.37</v>
      </c>
      <c r="H13" s="13">
        <v>57.18</v>
      </c>
      <c r="I13" s="13">
        <v>57.84</v>
      </c>
      <c r="J13" s="13">
        <v>9.56</v>
      </c>
      <c r="K13" s="13">
        <v>11.02</v>
      </c>
      <c r="L13" s="13">
        <v>11.01</v>
      </c>
      <c r="M13" s="13">
        <v>10.02</v>
      </c>
    </row>
    <row r="14" spans="1:13" ht="15" customHeight="1" x14ac:dyDescent="0.2">
      <c r="A14" s="52" t="s">
        <v>16</v>
      </c>
      <c r="B14" s="20">
        <v>65.843000000000004</v>
      </c>
      <c r="C14" s="20">
        <v>63.92</v>
      </c>
      <c r="D14" s="20">
        <v>63.92</v>
      </c>
      <c r="E14" s="20">
        <v>63.67</v>
      </c>
      <c r="F14" s="20">
        <v>60.161000000000001</v>
      </c>
      <c r="G14" s="20">
        <v>56.63</v>
      </c>
      <c r="H14" s="20">
        <v>56.35</v>
      </c>
      <c r="I14" s="20">
        <v>57.6</v>
      </c>
      <c r="J14" s="20">
        <v>8.6760000000000002</v>
      </c>
      <c r="K14" s="20">
        <v>11.4</v>
      </c>
      <c r="L14" s="20">
        <v>11.85</v>
      </c>
      <c r="M14" s="20">
        <v>9.5299999999999994</v>
      </c>
    </row>
    <row r="15" spans="1:13" s="68" customFormat="1" ht="15" customHeight="1" x14ac:dyDescent="0.2">
      <c r="A15" s="24" t="s">
        <v>9</v>
      </c>
      <c r="B15" s="25">
        <f>AVERAGE(B16:B19)</f>
        <v>55.814499999999995</v>
      </c>
      <c r="C15" s="25">
        <f t="shared" ref="C15" si="12">AVERAGE(C16:C19)</f>
        <v>55.907499999999999</v>
      </c>
      <c r="D15" s="25">
        <f t="shared" ref="D15" si="13">AVERAGE(D16:D19)</f>
        <v>53.93</v>
      </c>
      <c r="E15" s="25">
        <f t="shared" ref="E15" si="14">AVERAGE(E16:E19)</f>
        <v>53.905000000000001</v>
      </c>
      <c r="F15" s="25">
        <f t="shared" ref="F15" si="15">AVERAGE(F16:F19)</f>
        <v>49.245750000000001</v>
      </c>
      <c r="G15" s="25">
        <f t="shared" ref="G15" si="16">AVERAGE(G16:G19)</f>
        <v>48.752499999999998</v>
      </c>
      <c r="H15" s="25">
        <f t="shared" ref="H15" si="17">AVERAGE(H16:H19)</f>
        <v>46.300000000000004</v>
      </c>
      <c r="I15" s="25">
        <f t="shared" ref="I15" si="18">AVERAGE(I16:I19)</f>
        <v>47.067500000000003</v>
      </c>
      <c r="J15" s="25">
        <f t="shared" ref="J15" si="19">AVERAGE(J16:J19)</f>
        <v>11.766250000000001</v>
      </c>
      <c r="K15" s="25">
        <f t="shared" ref="K15" si="20">AVERAGE(K16:K19)</f>
        <v>12.802499999999998</v>
      </c>
      <c r="L15" s="25">
        <f t="shared" ref="L15" si="21">AVERAGE(L16:L19)</f>
        <v>14.157500000000001</v>
      </c>
      <c r="M15" s="25">
        <f t="shared" ref="M15" si="22">AVERAGE(M16:M19)</f>
        <v>12.677499999999998</v>
      </c>
    </row>
    <row r="16" spans="1:13" ht="15" customHeight="1" x14ac:dyDescent="0.2">
      <c r="A16" s="55" t="s">
        <v>56</v>
      </c>
      <c r="B16" s="20">
        <v>54.984999999999999</v>
      </c>
      <c r="C16" s="20">
        <v>56.04</v>
      </c>
      <c r="D16" s="20">
        <v>53.81</v>
      </c>
      <c r="E16" s="20">
        <v>53.8</v>
      </c>
      <c r="F16" s="20">
        <v>47.95</v>
      </c>
      <c r="G16" s="20">
        <v>48.89</v>
      </c>
      <c r="H16" s="20">
        <v>45.61</v>
      </c>
      <c r="I16" s="20">
        <v>46.41</v>
      </c>
      <c r="J16" s="20">
        <v>12.843</v>
      </c>
      <c r="K16" s="20">
        <v>12.76</v>
      </c>
      <c r="L16" s="20">
        <v>15.25</v>
      </c>
      <c r="M16" s="20">
        <v>13.73</v>
      </c>
    </row>
    <row r="17" spans="1:13" s="62" customFormat="1" ht="15" customHeight="1" x14ac:dyDescent="0.2">
      <c r="A17" s="53" t="s">
        <v>15</v>
      </c>
      <c r="B17" s="13">
        <v>56.502000000000002</v>
      </c>
      <c r="C17" s="13">
        <v>56.62</v>
      </c>
      <c r="D17" s="13">
        <v>54.44</v>
      </c>
      <c r="E17" s="13">
        <v>54.16</v>
      </c>
      <c r="F17" s="13">
        <v>49.527999999999999</v>
      </c>
      <c r="G17" s="13">
        <v>49.47</v>
      </c>
      <c r="H17" s="13">
        <v>47.29</v>
      </c>
      <c r="I17" s="13">
        <v>47.33</v>
      </c>
      <c r="J17" s="13">
        <v>12.343</v>
      </c>
      <c r="K17" s="13">
        <v>12.63</v>
      </c>
      <c r="L17" s="13">
        <v>13.14</v>
      </c>
      <c r="M17" s="13">
        <v>12.61</v>
      </c>
    </row>
    <row r="18" spans="1:13" ht="15" customHeight="1" x14ac:dyDescent="0.2">
      <c r="A18" s="55" t="s">
        <v>55</v>
      </c>
      <c r="B18" s="20">
        <v>55.045999999999999</v>
      </c>
      <c r="C18" s="20">
        <v>55.51</v>
      </c>
      <c r="D18" s="20">
        <v>53.57</v>
      </c>
      <c r="E18" s="20">
        <v>54.08</v>
      </c>
      <c r="F18" s="20">
        <v>49.439</v>
      </c>
      <c r="G18" s="20">
        <v>47.65</v>
      </c>
      <c r="H18" s="20">
        <v>45.34</v>
      </c>
      <c r="I18" s="20">
        <v>47.29</v>
      </c>
      <c r="J18" s="20">
        <v>10.185</v>
      </c>
      <c r="K18" s="20">
        <v>14.16</v>
      </c>
      <c r="L18" s="20">
        <v>15.36</v>
      </c>
      <c r="M18" s="20">
        <v>12.54</v>
      </c>
    </row>
    <row r="19" spans="1:13" ht="15" customHeight="1" x14ac:dyDescent="0.2">
      <c r="A19" s="53" t="s">
        <v>16</v>
      </c>
      <c r="B19" s="13">
        <v>56.725000000000001</v>
      </c>
      <c r="C19" s="13">
        <v>55.46</v>
      </c>
      <c r="D19" s="13">
        <v>53.9</v>
      </c>
      <c r="E19" s="13">
        <v>53.58</v>
      </c>
      <c r="F19" s="13">
        <v>50.066000000000003</v>
      </c>
      <c r="G19" s="13">
        <v>49</v>
      </c>
      <c r="H19" s="13">
        <v>46.96</v>
      </c>
      <c r="I19" s="13">
        <v>47.24</v>
      </c>
      <c r="J19" s="13">
        <v>11.694000000000001</v>
      </c>
      <c r="K19" s="13">
        <v>11.66</v>
      </c>
      <c r="L19" s="13">
        <v>12.88</v>
      </c>
      <c r="M19" s="13">
        <v>11.83</v>
      </c>
    </row>
    <row r="20" spans="1:13" ht="15" customHeight="1" x14ac:dyDescent="0.2">
      <c r="A20" s="66" t="s">
        <v>66</v>
      </c>
    </row>
    <row r="21" spans="1:13" ht="15" customHeight="1" x14ac:dyDescent="0.2">
      <c r="J21" s="65"/>
    </row>
    <row r="22" spans="1:13" ht="15" customHeight="1" x14ac:dyDescent="0.2">
      <c r="G22" s="63"/>
      <c r="H22" s="63"/>
    </row>
    <row r="23" spans="1:13" ht="15" customHeight="1" x14ac:dyDescent="0.2">
      <c r="A23" s="65"/>
      <c r="B23" s="65"/>
      <c r="C23" s="65"/>
      <c r="H23" s="63"/>
    </row>
    <row r="24" spans="1:13" ht="15" customHeight="1" x14ac:dyDescent="0.2">
      <c r="A24" s="65"/>
      <c r="B24" s="65"/>
      <c r="C24" s="65"/>
    </row>
    <row r="25" spans="1:13" ht="15" customHeight="1" x14ac:dyDescent="0.2">
      <c r="A25" s="65"/>
      <c r="B25" s="65"/>
      <c r="C25" s="65"/>
    </row>
    <row r="26" spans="1:13" ht="15" customHeight="1" x14ac:dyDescent="0.2">
      <c r="A26" s="65"/>
      <c r="B26" s="65"/>
      <c r="C26" s="65"/>
      <c r="F26" s="64"/>
    </row>
    <row r="27" spans="1:13" ht="15" customHeight="1" x14ac:dyDescent="0.2">
      <c r="A27" s="65"/>
      <c r="B27" s="65"/>
      <c r="C27" s="65"/>
      <c r="F27" s="64"/>
      <c r="K27" s="62"/>
      <c r="L27" s="62"/>
    </row>
    <row r="28" spans="1:13" ht="15" customHeight="1" x14ac:dyDescent="0.2">
      <c r="A28" s="65"/>
      <c r="B28" s="65"/>
      <c r="C28" s="65"/>
      <c r="K28" s="62"/>
      <c r="L28" s="62"/>
    </row>
    <row r="29" spans="1:13" ht="15" customHeight="1" x14ac:dyDescent="0.2">
      <c r="A29" s="65"/>
      <c r="B29" s="65"/>
      <c r="C29" s="64"/>
      <c r="K29" s="62"/>
      <c r="L29" s="62"/>
    </row>
    <row r="30" spans="1:13" ht="15" customHeight="1" x14ac:dyDescent="0.2">
      <c r="A30" s="65"/>
      <c r="B30" s="65"/>
      <c r="C30" s="65"/>
    </row>
    <row r="31" spans="1:13" ht="15" customHeight="1" x14ac:dyDescent="0.2">
      <c r="A31" s="65"/>
      <c r="B31" s="65"/>
      <c r="C31" s="65"/>
    </row>
    <row r="32" spans="1:13" ht="15" customHeight="1" x14ac:dyDescent="0.2">
      <c r="A32" s="65"/>
      <c r="B32" s="65"/>
      <c r="C32" s="65"/>
    </row>
    <row r="33" spans="1:3" ht="15" customHeight="1" x14ac:dyDescent="0.2">
      <c r="A33" s="65"/>
      <c r="B33" s="65"/>
      <c r="C33" s="65"/>
    </row>
    <row r="34" spans="1:3" ht="15" customHeight="1" x14ac:dyDescent="0.2">
      <c r="A34" s="65"/>
      <c r="B34" s="65"/>
      <c r="C34" s="65"/>
    </row>
    <row r="35" spans="1:3" ht="15" customHeight="1" x14ac:dyDescent="0.2">
      <c r="A35" s="65"/>
      <c r="B35" s="65"/>
      <c r="C35" s="65"/>
    </row>
    <row r="36" spans="1:3" ht="15" customHeight="1" x14ac:dyDescent="0.2">
      <c r="A36" s="65"/>
      <c r="B36" s="65"/>
      <c r="C36" s="65"/>
    </row>
    <row r="37" spans="1:3" ht="15" customHeight="1" x14ac:dyDescent="0.2">
      <c r="A37" s="65"/>
      <c r="B37" s="65"/>
      <c r="C37" s="65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61" fitToHeight="0" orientation="portrait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G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1" t="s">
        <v>73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31</v>
      </c>
      <c r="B4" s="32">
        <v>336.32499999999999</v>
      </c>
      <c r="C4" s="18">
        <v>327.3</v>
      </c>
      <c r="D4" s="18">
        <v>332.4</v>
      </c>
      <c r="E4" s="18">
        <v>344.5</v>
      </c>
      <c r="F4" s="18">
        <v>341.1</v>
      </c>
    </row>
    <row r="5" spans="1:7" ht="15" customHeight="1" x14ac:dyDescent="0.2">
      <c r="A5" s="55" t="s">
        <v>60</v>
      </c>
      <c r="B5" s="19">
        <v>284.32499999999999</v>
      </c>
      <c r="C5" s="19">
        <v>274.39999999999998</v>
      </c>
      <c r="D5" s="20">
        <v>285.5</v>
      </c>
      <c r="E5" s="20">
        <v>284.89999999999998</v>
      </c>
      <c r="F5" s="20">
        <v>292.5</v>
      </c>
      <c r="G5" s="75"/>
    </row>
    <row r="6" spans="1:7" ht="15" customHeight="1" x14ac:dyDescent="0.2">
      <c r="A6" s="54" t="s">
        <v>61</v>
      </c>
      <c r="B6" s="34">
        <v>49.024999999999999</v>
      </c>
      <c r="C6" s="21">
        <v>49.8</v>
      </c>
      <c r="D6" s="4">
        <v>44.8</v>
      </c>
      <c r="E6" s="21">
        <v>57.2</v>
      </c>
      <c r="F6" s="21">
        <v>44.3</v>
      </c>
      <c r="G6" s="75"/>
    </row>
    <row r="7" spans="1:7" ht="15" customHeight="1" x14ac:dyDescent="0.2">
      <c r="A7" s="55" t="s">
        <v>53</v>
      </c>
      <c r="B7" s="19">
        <v>2.95</v>
      </c>
      <c r="C7" s="19">
        <v>3</v>
      </c>
      <c r="D7" s="19">
        <v>2.1</v>
      </c>
      <c r="E7" s="19">
        <v>2.4</v>
      </c>
      <c r="F7" s="19">
        <v>4.3</v>
      </c>
      <c r="G7" s="75"/>
    </row>
    <row r="8" spans="1:7" ht="12.75" x14ac:dyDescent="0.2">
      <c r="A8" s="27" t="s">
        <v>20</v>
      </c>
      <c r="B8" s="9"/>
      <c r="C8" s="9"/>
      <c r="D8" s="9"/>
      <c r="E8" s="9"/>
      <c r="F8" s="9"/>
    </row>
    <row r="9" spans="1:7" ht="12.75" x14ac:dyDescent="0.2">
      <c r="A9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1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1"/>
      <c r="E7" s="17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1"/>
      <c r="E8" s="17"/>
      <c r="F8" s="4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10"/>
      <c r="E9" s="49"/>
      <c r="F9" s="4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10"/>
      <c r="E10" s="17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10"/>
      <c r="E11" s="17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10"/>
      <c r="E12" s="1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3"/>
  <sheetViews>
    <sheetView topLeftCell="B1"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.75" customHeight="1" x14ac:dyDescent="0.25">
      <c r="A1" s="81" t="s">
        <v>74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15" t="s">
        <v>5</v>
      </c>
      <c r="B4" s="32">
        <v>70.25</v>
      </c>
      <c r="C4" s="18">
        <v>72.3</v>
      </c>
      <c r="D4" s="18">
        <v>72.7</v>
      </c>
      <c r="E4" s="18">
        <v>65.3</v>
      </c>
      <c r="F4" s="18">
        <v>70.7</v>
      </c>
      <c r="G4" s="23"/>
    </row>
    <row r="5" spans="1:7" ht="15" customHeight="1" x14ac:dyDescent="0.2">
      <c r="A5" s="55" t="s">
        <v>32</v>
      </c>
      <c r="B5" s="19">
        <v>6.7249999999999996</v>
      </c>
      <c r="C5" s="19">
        <v>6.1</v>
      </c>
      <c r="D5" s="8">
        <v>7.7</v>
      </c>
      <c r="E5" s="8">
        <v>5.5</v>
      </c>
      <c r="F5" s="19">
        <v>7.6</v>
      </c>
      <c r="G5" s="35"/>
    </row>
    <row r="6" spans="1:7" ht="15" customHeight="1" x14ac:dyDescent="0.2">
      <c r="A6" s="54" t="s">
        <v>33</v>
      </c>
      <c r="B6" s="34">
        <v>0.42499999999999999</v>
      </c>
      <c r="C6" s="21">
        <v>0.5</v>
      </c>
      <c r="D6" s="4">
        <v>0.5</v>
      </c>
      <c r="E6" s="21">
        <v>0</v>
      </c>
      <c r="F6" s="4">
        <v>0.7</v>
      </c>
      <c r="G6" s="35"/>
    </row>
    <row r="7" spans="1:7" ht="15" customHeight="1" x14ac:dyDescent="0.2">
      <c r="A7" s="55" t="s">
        <v>34</v>
      </c>
      <c r="B7" s="19">
        <v>50.65</v>
      </c>
      <c r="C7" s="19">
        <v>52.1</v>
      </c>
      <c r="D7" s="19">
        <v>51.4</v>
      </c>
      <c r="E7" s="19">
        <v>47.7</v>
      </c>
      <c r="F7" s="19">
        <v>51.4</v>
      </c>
      <c r="G7" s="35"/>
    </row>
    <row r="8" spans="1:7" ht="15" customHeight="1" x14ac:dyDescent="0.2">
      <c r="A8" s="54" t="s">
        <v>35</v>
      </c>
      <c r="B8" s="34">
        <v>6.75</v>
      </c>
      <c r="C8" s="21">
        <v>8.9</v>
      </c>
      <c r="D8" s="21">
        <v>7.8</v>
      </c>
      <c r="E8" s="4">
        <v>4.5</v>
      </c>
      <c r="F8" s="21">
        <v>5.8</v>
      </c>
      <c r="G8" s="35"/>
    </row>
    <row r="9" spans="1:7" ht="15" customHeight="1" x14ac:dyDescent="0.2">
      <c r="A9" s="55" t="s">
        <v>36</v>
      </c>
      <c r="B9" s="19">
        <v>4.9000000000000004</v>
      </c>
      <c r="C9" s="19">
        <v>4</v>
      </c>
      <c r="D9" s="19">
        <v>4.4000000000000004</v>
      </c>
      <c r="E9" s="19">
        <v>6.2</v>
      </c>
      <c r="F9" s="19">
        <v>5</v>
      </c>
      <c r="G9" s="35"/>
    </row>
    <row r="10" spans="1:7" ht="15" customHeight="1" x14ac:dyDescent="0.2">
      <c r="A10" s="54" t="s">
        <v>37</v>
      </c>
      <c r="B10" s="21">
        <v>0.65</v>
      </c>
      <c r="C10" s="30">
        <v>0.7</v>
      </c>
      <c r="D10" s="21">
        <v>0.9</v>
      </c>
      <c r="E10" s="21">
        <v>0.8</v>
      </c>
      <c r="F10" s="21">
        <v>0.2</v>
      </c>
      <c r="G10" s="35"/>
    </row>
    <row r="11" spans="1:7" ht="15" customHeight="1" x14ac:dyDescent="0.2">
      <c r="A11" s="55" t="s">
        <v>53</v>
      </c>
      <c r="B11" s="19">
        <v>0.15</v>
      </c>
      <c r="C11" s="19">
        <v>0</v>
      </c>
      <c r="D11" s="19">
        <v>0</v>
      </c>
      <c r="E11" s="19">
        <v>0.6</v>
      </c>
      <c r="F11" s="19">
        <v>0</v>
      </c>
      <c r="G11" s="35"/>
    </row>
    <row r="12" spans="1:7" ht="12.75" x14ac:dyDescent="0.2">
      <c r="A12" s="27" t="s">
        <v>20</v>
      </c>
    </row>
    <row r="13" spans="1:7" ht="12.75" x14ac:dyDescent="0.2">
      <c r="A13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5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5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topLeftCell="D6"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1" t="s">
        <v>76</v>
      </c>
      <c r="B1" s="5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  <c r="G3" s="2"/>
    </row>
    <row r="4" spans="1:7" ht="15" customHeight="1" x14ac:dyDescent="0.2">
      <c r="A4" s="24" t="s">
        <v>5</v>
      </c>
      <c r="B4" s="18">
        <v>46.524999999999999</v>
      </c>
      <c r="C4" s="18">
        <v>50.8</v>
      </c>
      <c r="D4" s="18">
        <v>46.1</v>
      </c>
      <c r="E4" s="18">
        <v>44.8</v>
      </c>
      <c r="F4" s="18">
        <v>44.4</v>
      </c>
      <c r="G4" s="2"/>
    </row>
    <row r="5" spans="1:7" ht="15" customHeight="1" x14ac:dyDescent="0.2">
      <c r="A5" s="55" t="s">
        <v>22</v>
      </c>
      <c r="B5" s="19">
        <v>5.15</v>
      </c>
      <c r="C5" s="19">
        <v>3</v>
      </c>
      <c r="D5" s="19">
        <v>4.5999999999999996</v>
      </c>
      <c r="E5" s="19">
        <v>6.3</v>
      </c>
      <c r="F5" s="19">
        <v>6.7</v>
      </c>
      <c r="G5" s="2"/>
    </row>
    <row r="6" spans="1:7" ht="15" customHeight="1" x14ac:dyDescent="0.2">
      <c r="A6" s="54" t="s">
        <v>23</v>
      </c>
      <c r="B6" s="21">
        <v>6.45</v>
      </c>
      <c r="C6" s="21">
        <v>4.2</v>
      </c>
      <c r="D6" s="21">
        <v>4.7</v>
      </c>
      <c r="E6" s="21">
        <v>8.3000000000000007</v>
      </c>
      <c r="F6" s="21">
        <v>8.6</v>
      </c>
      <c r="G6" s="2"/>
    </row>
    <row r="7" spans="1:7" ht="15" customHeight="1" x14ac:dyDescent="0.2">
      <c r="A7" s="55" t="s">
        <v>24</v>
      </c>
      <c r="B7" s="19">
        <v>23.55</v>
      </c>
      <c r="C7" s="19">
        <v>27.7</v>
      </c>
      <c r="D7" s="19">
        <v>25.9</v>
      </c>
      <c r="E7" s="19">
        <v>19.8</v>
      </c>
      <c r="F7" s="19">
        <v>20.8</v>
      </c>
      <c r="G7" s="2"/>
    </row>
    <row r="8" spans="1:7" ht="15" customHeight="1" x14ac:dyDescent="0.2">
      <c r="A8" s="54" t="s">
        <v>25</v>
      </c>
      <c r="B8" s="21">
        <v>11.324999999999999</v>
      </c>
      <c r="C8" s="21">
        <v>15.9</v>
      </c>
      <c r="D8" s="21">
        <v>10.9</v>
      </c>
      <c r="E8" s="21">
        <v>10.3</v>
      </c>
      <c r="F8" s="21">
        <v>8.1999999999999993</v>
      </c>
      <c r="G8" s="2"/>
    </row>
    <row r="9" spans="1:7" ht="15" customHeight="1" x14ac:dyDescent="0.2">
      <c r="A9" s="39" t="s">
        <v>8</v>
      </c>
      <c r="B9" s="22">
        <v>21.4</v>
      </c>
      <c r="C9" s="22">
        <v>24.1</v>
      </c>
      <c r="D9" s="22">
        <v>19.5</v>
      </c>
      <c r="E9" s="22">
        <v>22.8</v>
      </c>
      <c r="F9" s="22">
        <v>19.2</v>
      </c>
      <c r="G9" s="2"/>
    </row>
    <row r="10" spans="1:7" ht="15" customHeight="1" x14ac:dyDescent="0.2">
      <c r="A10" s="54" t="s">
        <v>22</v>
      </c>
      <c r="B10" s="21">
        <v>2.0249999999999999</v>
      </c>
      <c r="C10" s="21">
        <v>0.5</v>
      </c>
      <c r="D10" s="21">
        <v>1.3</v>
      </c>
      <c r="E10" s="21">
        <v>3</v>
      </c>
      <c r="F10" s="4">
        <v>3.3</v>
      </c>
      <c r="G10" s="2"/>
    </row>
    <row r="11" spans="1:7" ht="15" customHeight="1" x14ac:dyDescent="0.2">
      <c r="A11" s="55" t="s">
        <v>23</v>
      </c>
      <c r="B11" s="19">
        <v>3.0249999999999999</v>
      </c>
      <c r="C11" s="19">
        <v>2.7</v>
      </c>
      <c r="D11" s="19">
        <v>1</v>
      </c>
      <c r="E11" s="19">
        <v>4.3</v>
      </c>
      <c r="F11" s="19">
        <v>4.0999999999999996</v>
      </c>
      <c r="G11" s="2"/>
    </row>
    <row r="12" spans="1:7" ht="15" customHeight="1" x14ac:dyDescent="0.2">
      <c r="A12" s="54" t="s">
        <v>24</v>
      </c>
      <c r="B12" s="21">
        <v>11.275</v>
      </c>
      <c r="C12" s="21">
        <v>14.7</v>
      </c>
      <c r="D12" s="21">
        <v>13.1</v>
      </c>
      <c r="E12" s="21">
        <v>9.6999999999999993</v>
      </c>
      <c r="F12" s="21">
        <v>7.6</v>
      </c>
      <c r="G12" s="2"/>
    </row>
    <row r="13" spans="1:7" ht="15" customHeight="1" x14ac:dyDescent="0.2">
      <c r="A13" s="55" t="s">
        <v>25</v>
      </c>
      <c r="B13" s="19">
        <v>5.05</v>
      </c>
      <c r="C13" s="19">
        <v>6.2</v>
      </c>
      <c r="D13" s="19">
        <v>4.0999999999999996</v>
      </c>
      <c r="E13" s="19">
        <v>5.7</v>
      </c>
      <c r="F13" s="19">
        <v>4.2</v>
      </c>
      <c r="G13" s="2"/>
    </row>
    <row r="14" spans="1:7" ht="15" customHeight="1" x14ac:dyDescent="0.2">
      <c r="A14" s="24" t="s">
        <v>9</v>
      </c>
      <c r="B14" s="18">
        <v>25.125</v>
      </c>
      <c r="C14" s="18">
        <v>26.7</v>
      </c>
      <c r="D14" s="18">
        <v>26.6</v>
      </c>
      <c r="E14" s="18">
        <v>22</v>
      </c>
      <c r="F14" s="18">
        <v>25.2</v>
      </c>
      <c r="G14" s="2"/>
    </row>
    <row r="15" spans="1:7" ht="15" customHeight="1" x14ac:dyDescent="0.2">
      <c r="A15" s="55" t="s">
        <v>22</v>
      </c>
      <c r="B15" s="19">
        <v>3.125</v>
      </c>
      <c r="C15" s="19">
        <v>2.5</v>
      </c>
      <c r="D15" s="19">
        <v>3.3</v>
      </c>
      <c r="E15" s="19">
        <v>3.3</v>
      </c>
      <c r="F15" s="19">
        <v>3.4</v>
      </c>
      <c r="G15" s="2"/>
    </row>
    <row r="16" spans="1:7" ht="15" customHeight="1" x14ac:dyDescent="0.2">
      <c r="A16" s="54" t="s">
        <v>23</v>
      </c>
      <c r="B16" s="21">
        <v>3.5</v>
      </c>
      <c r="C16" s="21">
        <v>1.6</v>
      </c>
      <c r="D16" s="21">
        <v>3.7</v>
      </c>
      <c r="E16" s="21">
        <v>4.0999999999999996</v>
      </c>
      <c r="F16" s="21">
        <v>4.5999999999999996</v>
      </c>
      <c r="G16" s="2"/>
    </row>
    <row r="17" spans="1:7" ht="15" customHeight="1" x14ac:dyDescent="0.2">
      <c r="A17" s="55" t="s">
        <v>24</v>
      </c>
      <c r="B17" s="19">
        <v>12.25</v>
      </c>
      <c r="C17" s="19">
        <v>12.9</v>
      </c>
      <c r="D17" s="19">
        <v>12.8</v>
      </c>
      <c r="E17" s="19">
        <v>10.1</v>
      </c>
      <c r="F17" s="19">
        <v>13.2</v>
      </c>
      <c r="G17" s="2"/>
    </row>
    <row r="18" spans="1:7" ht="15" customHeight="1" x14ac:dyDescent="0.2">
      <c r="A18" s="54" t="s">
        <v>25</v>
      </c>
      <c r="B18" s="21">
        <v>6.2750000000000004</v>
      </c>
      <c r="C18" s="21">
        <v>9.6999999999999993</v>
      </c>
      <c r="D18" s="21">
        <v>6.8</v>
      </c>
      <c r="E18" s="21">
        <v>4.5999999999999996</v>
      </c>
      <c r="F18" s="21">
        <v>4</v>
      </c>
      <c r="G18" s="2"/>
    </row>
    <row r="19" spans="1:7" ht="12.75" x14ac:dyDescent="0.2">
      <c r="A19" s="27" t="s">
        <v>20</v>
      </c>
      <c r="B19" s="28"/>
      <c r="C19" s="28"/>
      <c r="D19" s="28"/>
      <c r="E19" s="28"/>
      <c r="F19" s="28"/>
      <c r="G19" s="2"/>
    </row>
    <row r="20" spans="1:7" ht="12.75" x14ac:dyDescent="0.2">
      <c r="A20" s="66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5"/>
      <c r="F3" s="3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6"/>
      <c r="E4" s="35"/>
      <c r="F4" s="35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6"/>
      <c r="E5" s="35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30"/>
      <c r="E6" s="36"/>
      <c r="F6" s="3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30"/>
      <c r="E7" s="37"/>
      <c r="F7" s="37"/>
      <c r="G7" s="35"/>
      <c r="H7" s="3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30"/>
      <c r="E8" s="37"/>
      <c r="F8" s="37"/>
      <c r="G8" s="35"/>
      <c r="H8" s="3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37"/>
      <c r="F9" s="37"/>
      <c r="G9" s="35"/>
      <c r="H9" s="3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2"/>
      <c r="E10" s="37"/>
      <c r="F10" s="37"/>
      <c r="G10" s="35"/>
      <c r="H10" s="3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2"/>
      <c r="E11" s="37"/>
      <c r="F11" s="37"/>
      <c r="G11" s="35"/>
      <c r="H11" s="3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30"/>
      <c r="F12" s="30"/>
      <c r="G12" s="3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7"/>
      <c r="E13" s="30"/>
      <c r="F13" s="30"/>
      <c r="G13" s="30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11"/>
  <sheetViews>
    <sheetView topLeftCell="E1"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81" t="s">
        <v>75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4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24" t="s">
        <v>5</v>
      </c>
      <c r="B4" s="32">
        <v>46.524999999999999</v>
      </c>
      <c r="C4" s="18">
        <v>50.8</v>
      </c>
      <c r="D4" s="18">
        <v>46.1</v>
      </c>
      <c r="E4" s="18">
        <v>44.8</v>
      </c>
      <c r="F4" s="18">
        <v>44.4</v>
      </c>
    </row>
    <row r="5" spans="1:7" ht="15" customHeight="1" x14ac:dyDescent="0.2">
      <c r="A5" s="55" t="s">
        <v>38</v>
      </c>
      <c r="B5" s="19">
        <v>2.5750000000000002</v>
      </c>
      <c r="C5" s="19">
        <v>0.5</v>
      </c>
      <c r="D5" s="19">
        <v>3.6</v>
      </c>
      <c r="E5" s="19">
        <v>4.4000000000000004</v>
      </c>
      <c r="F5" s="19">
        <v>1.8</v>
      </c>
      <c r="G5" s="76"/>
    </row>
    <row r="6" spans="1:7" ht="15" customHeight="1" x14ac:dyDescent="0.2">
      <c r="A6" s="54" t="s">
        <v>39</v>
      </c>
      <c r="B6" s="34">
        <v>13.5</v>
      </c>
      <c r="C6" s="21">
        <v>20.399999999999999</v>
      </c>
      <c r="D6" s="21">
        <v>10</v>
      </c>
      <c r="E6" s="21">
        <v>14.1</v>
      </c>
      <c r="F6" s="21">
        <v>9.5</v>
      </c>
      <c r="G6" s="76"/>
    </row>
    <row r="7" spans="1:7" ht="15" customHeight="1" x14ac:dyDescent="0.2">
      <c r="A7" s="52" t="s">
        <v>40</v>
      </c>
      <c r="B7" s="19">
        <v>12.175000000000001</v>
      </c>
      <c r="C7" s="19">
        <v>10.4</v>
      </c>
      <c r="D7" s="19">
        <v>13.7</v>
      </c>
      <c r="E7" s="19">
        <v>10.4</v>
      </c>
      <c r="F7" s="19">
        <v>14.2</v>
      </c>
      <c r="G7" s="76"/>
    </row>
    <row r="8" spans="1:7" ht="15" customHeight="1" x14ac:dyDescent="0.2">
      <c r="A8" s="54" t="s">
        <v>41</v>
      </c>
      <c r="B8" s="34">
        <v>8.0250000000000004</v>
      </c>
      <c r="C8" s="21">
        <v>8.9</v>
      </c>
      <c r="D8" s="21">
        <v>8.3000000000000007</v>
      </c>
      <c r="E8" s="21">
        <v>5.3</v>
      </c>
      <c r="F8" s="21">
        <v>9.6</v>
      </c>
      <c r="G8" s="76"/>
    </row>
    <row r="9" spans="1:7" ht="15" customHeight="1" x14ac:dyDescent="0.2">
      <c r="A9" s="55" t="s">
        <v>42</v>
      </c>
      <c r="B9" s="19">
        <v>10.25</v>
      </c>
      <c r="C9" s="19">
        <v>10.6</v>
      </c>
      <c r="D9" s="19">
        <v>10.5</v>
      </c>
      <c r="E9" s="19">
        <v>10.7</v>
      </c>
      <c r="F9" s="19">
        <v>9.1999999999999993</v>
      </c>
      <c r="G9" s="76"/>
    </row>
    <row r="10" spans="1:7" ht="12.75" x14ac:dyDescent="0.2">
      <c r="A10" s="27" t="s">
        <v>20</v>
      </c>
      <c r="B10" s="9"/>
      <c r="C10" s="28"/>
      <c r="D10" s="28"/>
      <c r="E10" s="28"/>
      <c r="F10" s="28"/>
    </row>
    <row r="11" spans="1:7" ht="12.75" x14ac:dyDescent="0.2">
      <c r="A11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45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1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.75" customHeight="1" x14ac:dyDescent="0.25">
      <c r="A1" s="81" t="s">
        <v>78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6"/>
      <c r="B3" s="14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50" t="s">
        <v>5</v>
      </c>
      <c r="B4" s="32">
        <v>280.47500000000002</v>
      </c>
      <c r="C4" s="18">
        <v>276.7</v>
      </c>
      <c r="D4" s="18">
        <v>275.89999999999998</v>
      </c>
      <c r="E4" s="18">
        <v>290.2</v>
      </c>
      <c r="F4" s="18">
        <v>279.10000000000002</v>
      </c>
    </row>
    <row r="5" spans="1:6" ht="15" customHeight="1" x14ac:dyDescent="0.2">
      <c r="A5" s="52" t="s">
        <v>43</v>
      </c>
      <c r="B5" s="19">
        <v>58.9</v>
      </c>
      <c r="C5" s="19">
        <v>62.9</v>
      </c>
      <c r="D5" s="19">
        <v>57.4</v>
      </c>
      <c r="E5" s="19">
        <v>57.7</v>
      </c>
      <c r="F5" s="19">
        <v>57.6</v>
      </c>
    </row>
    <row r="6" spans="1:6" ht="15" customHeight="1" x14ac:dyDescent="0.2">
      <c r="A6" s="53" t="s">
        <v>44</v>
      </c>
      <c r="B6" s="34">
        <v>149.55000000000001</v>
      </c>
      <c r="C6" s="21">
        <v>139.5</v>
      </c>
      <c r="D6" s="21">
        <v>145.30000000000001</v>
      </c>
      <c r="E6" s="21">
        <v>158.69999999999999</v>
      </c>
      <c r="F6" s="21">
        <v>154.69999999999999</v>
      </c>
    </row>
    <row r="7" spans="1:6" ht="15" customHeight="1" x14ac:dyDescent="0.2">
      <c r="A7" s="52" t="s">
        <v>45</v>
      </c>
      <c r="B7" s="19">
        <v>53.95</v>
      </c>
      <c r="C7" s="19">
        <v>54.4</v>
      </c>
      <c r="D7" s="19">
        <v>51.4</v>
      </c>
      <c r="E7" s="19">
        <v>56</v>
      </c>
      <c r="F7" s="19">
        <v>54</v>
      </c>
    </row>
    <row r="8" spans="1:6" ht="15" customHeight="1" x14ac:dyDescent="0.2">
      <c r="A8" s="53" t="s">
        <v>46</v>
      </c>
      <c r="B8" s="34">
        <v>12.8</v>
      </c>
      <c r="C8" s="21">
        <v>15.8</v>
      </c>
      <c r="D8" s="21">
        <v>14</v>
      </c>
      <c r="E8" s="21">
        <v>13.2</v>
      </c>
      <c r="F8" s="21">
        <v>8.1999999999999993</v>
      </c>
    </row>
    <row r="9" spans="1:6" ht="15" customHeight="1" x14ac:dyDescent="0.2">
      <c r="A9" s="52" t="s">
        <v>47</v>
      </c>
      <c r="B9" s="19">
        <v>5.2750000000000004</v>
      </c>
      <c r="C9" s="19">
        <v>4</v>
      </c>
      <c r="D9" s="19">
        <v>7.9</v>
      </c>
      <c r="E9" s="19">
        <v>4.5999999999999996</v>
      </c>
      <c r="F9" s="19">
        <v>4.5999999999999996</v>
      </c>
    </row>
    <row r="10" spans="1:6" ht="12.75" x14ac:dyDescent="0.2">
      <c r="A10" s="27" t="s">
        <v>20</v>
      </c>
      <c r="B10" s="9"/>
      <c r="C10" s="28"/>
      <c r="D10" s="28"/>
      <c r="E10" s="28"/>
      <c r="F10" s="28"/>
    </row>
    <row r="11" spans="1:6" ht="12.75" x14ac:dyDescent="0.2">
      <c r="A11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5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5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5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51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5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workbookViewId="0"/>
  </sheetViews>
  <sheetFormatPr baseColWidth="10" defaultColWidth="11.42578125" defaultRowHeight="15" customHeight="1" x14ac:dyDescent="0.2"/>
  <cols>
    <col min="1" max="1" width="34.28515625" customWidth="1"/>
    <col min="2" max="6" width="10.7109375" customWidth="1"/>
  </cols>
  <sheetData>
    <row r="1" spans="1:6" ht="15.75" customHeight="1" x14ac:dyDescent="0.25">
      <c r="A1" s="81" t="s">
        <v>77</v>
      </c>
      <c r="B1" s="5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6" ht="15" customHeight="1" x14ac:dyDescent="0.2">
      <c r="A4" s="15" t="s">
        <v>48</v>
      </c>
      <c r="B4" s="32">
        <v>353.05</v>
      </c>
      <c r="C4" s="18">
        <v>348</v>
      </c>
      <c r="D4" s="18">
        <v>349.2</v>
      </c>
      <c r="E4" s="18">
        <v>363.3</v>
      </c>
      <c r="F4" s="18">
        <v>351.7</v>
      </c>
    </row>
    <row r="5" spans="1:6" ht="15" customHeight="1" x14ac:dyDescent="0.2">
      <c r="A5" s="55" t="s">
        <v>49</v>
      </c>
      <c r="B5" s="19">
        <v>251</v>
      </c>
      <c r="C5" s="19">
        <v>252.5</v>
      </c>
      <c r="D5" s="19">
        <v>248.6</v>
      </c>
      <c r="E5" s="19">
        <v>255.4</v>
      </c>
      <c r="F5" s="19">
        <v>247.5</v>
      </c>
    </row>
    <row r="6" spans="1:6" ht="15" customHeight="1" x14ac:dyDescent="0.2">
      <c r="A6" s="58" t="s">
        <v>50</v>
      </c>
      <c r="B6" s="34">
        <v>209.22499999999999</v>
      </c>
      <c r="C6" s="21">
        <v>204.7</v>
      </c>
      <c r="D6" s="21">
        <v>209.8</v>
      </c>
      <c r="E6" s="21">
        <v>215.6</v>
      </c>
      <c r="F6" s="21">
        <v>206.8</v>
      </c>
    </row>
    <row r="7" spans="1:6" ht="15" customHeight="1" x14ac:dyDescent="0.2">
      <c r="A7" s="59" t="s">
        <v>51</v>
      </c>
      <c r="B7" s="19">
        <v>13.975</v>
      </c>
      <c r="C7" s="19">
        <v>17.899999999999999</v>
      </c>
      <c r="D7" s="19">
        <v>12.3</v>
      </c>
      <c r="E7" s="19">
        <v>10.3</v>
      </c>
      <c r="F7" s="19">
        <v>15.4</v>
      </c>
    </row>
    <row r="8" spans="1:6" ht="15" customHeight="1" x14ac:dyDescent="0.2">
      <c r="A8" s="54" t="s">
        <v>52</v>
      </c>
      <c r="B8" s="34">
        <v>102.05</v>
      </c>
      <c r="C8" s="21">
        <v>95.5</v>
      </c>
      <c r="D8" s="21">
        <v>100.6</v>
      </c>
      <c r="E8" s="21">
        <v>107.9</v>
      </c>
      <c r="F8" s="21">
        <v>104.2</v>
      </c>
    </row>
    <row r="9" spans="1:6" ht="12.75" x14ac:dyDescent="0.2">
      <c r="A9" s="27" t="s">
        <v>20</v>
      </c>
      <c r="B9" s="9"/>
      <c r="C9" s="9"/>
      <c r="D9" s="48"/>
      <c r="E9" s="48"/>
      <c r="F9" s="48"/>
    </row>
    <row r="10" spans="1:6" ht="12.75" x14ac:dyDescent="0.2">
      <c r="A10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62" customWidth="1"/>
    <col min="2" max="2" width="75.7109375" style="62" customWidth="1"/>
    <col min="3" max="3" width="11.42578125" style="62" customWidth="1"/>
    <col min="4" max="16384" width="11.42578125" style="62"/>
  </cols>
  <sheetData>
    <row r="2" spans="4:4" ht="15" customHeight="1" x14ac:dyDescent="0.2">
      <c r="D2" s="67"/>
    </row>
    <row r="6" spans="4:4" ht="15" customHeight="1" x14ac:dyDescent="0.2">
      <c r="D6" s="67"/>
    </row>
    <row r="10" spans="4:4" ht="15" customHeight="1" x14ac:dyDescent="0.2">
      <c r="D10" s="67"/>
    </row>
    <row r="14" spans="4:4" ht="15" customHeight="1" x14ac:dyDescent="0.2">
      <c r="D14" s="67"/>
    </row>
    <row r="18" spans="4:4" ht="15" customHeight="1" x14ac:dyDescent="0.2">
      <c r="D18" s="67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topLeftCell="C1" workbookViewId="0"/>
  </sheetViews>
  <sheetFormatPr baseColWidth="10" defaultColWidth="11.42578125" defaultRowHeight="15" customHeight="1" x14ac:dyDescent="0.2"/>
  <cols>
    <col min="1" max="1" width="24.28515625" customWidth="1"/>
    <col min="2" max="6" width="12.85546875" customWidth="1"/>
  </cols>
  <sheetData>
    <row r="1" spans="1:10" ht="15.75" customHeight="1" x14ac:dyDescent="0.25">
      <c r="A1" s="81" t="s">
        <v>65</v>
      </c>
      <c r="B1" s="5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10" ht="15" customHeight="1" x14ac:dyDescent="0.2">
      <c r="A4" s="24" t="s">
        <v>5</v>
      </c>
      <c r="B4" s="25"/>
      <c r="C4" s="18"/>
      <c r="D4" s="18"/>
      <c r="E4" s="18"/>
      <c r="F4" s="18"/>
      <c r="G4" s="23"/>
      <c r="H4" s="23"/>
      <c r="I4" s="23"/>
      <c r="J4" s="23"/>
    </row>
    <row r="5" spans="1:10" ht="15" customHeight="1" x14ac:dyDescent="0.2">
      <c r="A5" s="55" t="s">
        <v>18</v>
      </c>
      <c r="B5" s="20">
        <f>AVERAGE(C5:F5)</f>
        <v>441.95</v>
      </c>
      <c r="C5" s="19">
        <v>433.9</v>
      </c>
      <c r="D5" s="19">
        <v>442.6</v>
      </c>
      <c r="E5" s="19">
        <v>454.5</v>
      </c>
      <c r="F5" s="19">
        <v>436.8</v>
      </c>
      <c r="H5" s="23"/>
      <c r="I5" s="23"/>
      <c r="J5" s="23"/>
    </row>
    <row r="6" spans="1:10" ht="15" customHeight="1" x14ac:dyDescent="0.2">
      <c r="A6" s="53" t="s">
        <v>79</v>
      </c>
      <c r="B6" s="13">
        <f>AVERAGE(C6:F6)</f>
        <v>395.42499999999995</v>
      </c>
      <c r="C6" s="21">
        <v>383.1</v>
      </c>
      <c r="D6" s="21">
        <v>396.5</v>
      </c>
      <c r="E6" s="21">
        <v>409.7</v>
      </c>
      <c r="F6" s="21">
        <v>392.4</v>
      </c>
      <c r="H6" s="23"/>
      <c r="I6" s="23"/>
      <c r="J6" s="23"/>
    </row>
    <row r="7" spans="1:10" ht="15" customHeight="1" x14ac:dyDescent="0.2">
      <c r="A7" s="52" t="s">
        <v>80</v>
      </c>
      <c r="B7" s="20">
        <f>AVERAGE(C7:F7)</f>
        <v>46.524999999999999</v>
      </c>
      <c r="C7" s="19">
        <v>50.8</v>
      </c>
      <c r="D7" s="19">
        <v>46.1</v>
      </c>
      <c r="E7" s="19">
        <v>44.8</v>
      </c>
      <c r="F7" s="19">
        <v>44.4</v>
      </c>
      <c r="H7" s="23"/>
      <c r="I7" s="23"/>
      <c r="J7" s="23"/>
    </row>
    <row r="8" spans="1:10" ht="15" customHeight="1" x14ac:dyDescent="0.2">
      <c r="A8" s="53" t="s">
        <v>81</v>
      </c>
      <c r="B8" s="13">
        <f>AVERAGE(C8:F8)</f>
        <v>3.1500000000000004</v>
      </c>
      <c r="C8" s="21">
        <v>2.2000000000000002</v>
      </c>
      <c r="D8" s="21">
        <v>1.1000000000000001</v>
      </c>
      <c r="E8" s="21">
        <v>6</v>
      </c>
      <c r="F8" s="21">
        <v>3.3</v>
      </c>
      <c r="H8" s="23"/>
      <c r="I8" s="23"/>
      <c r="J8" s="23"/>
    </row>
    <row r="9" spans="1:10" ht="15" customHeight="1" x14ac:dyDescent="0.2">
      <c r="A9" s="55" t="s">
        <v>19</v>
      </c>
      <c r="B9" s="20">
        <f>AVERAGE(C9:F9)</f>
        <v>280.47500000000002</v>
      </c>
      <c r="C9" s="19">
        <v>276.7</v>
      </c>
      <c r="D9" s="19">
        <v>275.89999999999998</v>
      </c>
      <c r="E9" s="19">
        <v>290.2</v>
      </c>
      <c r="F9" s="19">
        <v>279.10000000000002</v>
      </c>
      <c r="H9" s="23"/>
      <c r="I9" s="23"/>
      <c r="J9" s="23"/>
    </row>
    <row r="10" spans="1:10" ht="15" customHeight="1" x14ac:dyDescent="0.2">
      <c r="A10" s="24" t="s">
        <v>8</v>
      </c>
      <c r="B10" s="25"/>
      <c r="C10" s="18"/>
      <c r="D10" s="18"/>
      <c r="E10" s="18"/>
      <c r="F10" s="18"/>
    </row>
    <row r="11" spans="1:10" ht="15" customHeight="1" x14ac:dyDescent="0.2">
      <c r="A11" s="55" t="s">
        <v>18</v>
      </c>
      <c r="B11" s="20">
        <f>AVERAGE(C11:F11)</f>
        <v>228.22500000000002</v>
      </c>
      <c r="C11" s="19">
        <v>225.9</v>
      </c>
      <c r="D11" s="19">
        <v>227.2</v>
      </c>
      <c r="E11" s="19">
        <v>238.5</v>
      </c>
      <c r="F11" s="19">
        <v>221.3</v>
      </c>
    </row>
    <row r="12" spans="1:10" ht="15" customHeight="1" x14ac:dyDescent="0.2">
      <c r="A12" s="53" t="s">
        <v>79</v>
      </c>
      <c r="B12" s="13">
        <f>AVERAGE(C12:F12)</f>
        <v>206.82499999999999</v>
      </c>
      <c r="C12" s="21">
        <v>201.8</v>
      </c>
      <c r="D12" s="21">
        <v>207.6</v>
      </c>
      <c r="E12" s="21">
        <v>215.7</v>
      </c>
      <c r="F12" s="21">
        <v>202.2</v>
      </c>
    </row>
    <row r="13" spans="1:10" ht="15" customHeight="1" x14ac:dyDescent="0.2">
      <c r="A13" s="52" t="s">
        <v>80</v>
      </c>
      <c r="B13" s="20">
        <f>AVERAGE(C13:F13)</f>
        <v>21.400000000000002</v>
      </c>
      <c r="C13" s="19">
        <v>24.1</v>
      </c>
      <c r="D13" s="19">
        <v>19.5</v>
      </c>
      <c r="E13" s="19">
        <v>22.8</v>
      </c>
      <c r="F13" s="19">
        <v>19.2</v>
      </c>
    </row>
    <row r="14" spans="1:10" ht="15" customHeight="1" x14ac:dyDescent="0.2">
      <c r="A14" s="53" t="s">
        <v>81</v>
      </c>
      <c r="B14" s="13">
        <f>AVERAGE(C14:F14)</f>
        <v>1.5250000000000001</v>
      </c>
      <c r="C14" s="21">
        <v>1.2</v>
      </c>
      <c r="D14" s="21">
        <v>0.5</v>
      </c>
      <c r="E14" s="21">
        <v>2.7</v>
      </c>
      <c r="F14" s="21">
        <v>1.7</v>
      </c>
    </row>
    <row r="15" spans="1:10" ht="15" customHeight="1" x14ac:dyDescent="0.2">
      <c r="A15" s="55" t="s">
        <v>19</v>
      </c>
      <c r="B15" s="20">
        <f>AVERAGE(C15:F15)</f>
        <v>111.25</v>
      </c>
      <c r="C15" s="19">
        <v>106.5</v>
      </c>
      <c r="D15" s="19">
        <v>110</v>
      </c>
      <c r="E15" s="19">
        <v>113.8</v>
      </c>
      <c r="F15" s="19">
        <v>114.7</v>
      </c>
    </row>
    <row r="16" spans="1:10" ht="15" customHeight="1" x14ac:dyDescent="0.2">
      <c r="A16" s="24" t="s">
        <v>9</v>
      </c>
      <c r="B16" s="25"/>
      <c r="C16" s="18"/>
      <c r="D16" s="18"/>
      <c r="E16" s="18"/>
      <c r="F16" s="18"/>
      <c r="H16" s="23"/>
    </row>
    <row r="17" spans="1:6" ht="15" customHeight="1" x14ac:dyDescent="0.2">
      <c r="A17" s="55" t="s">
        <v>18</v>
      </c>
      <c r="B17" s="20">
        <f>AVERAGE(C17:F17)</f>
        <v>213.72499999999999</v>
      </c>
      <c r="C17" s="19">
        <v>207.9</v>
      </c>
      <c r="D17" s="19">
        <v>215.5</v>
      </c>
      <c r="E17" s="19">
        <v>216</v>
      </c>
      <c r="F17" s="19">
        <v>215.5</v>
      </c>
    </row>
    <row r="18" spans="1:6" ht="15" customHeight="1" x14ac:dyDescent="0.2">
      <c r="A18" s="53" t="s">
        <v>79</v>
      </c>
      <c r="B18" s="13">
        <f>AVERAGE(C18:F18)</f>
        <v>188.60000000000002</v>
      </c>
      <c r="C18" s="21">
        <v>181.3</v>
      </c>
      <c r="D18" s="21">
        <v>188.9</v>
      </c>
      <c r="E18" s="21">
        <v>194</v>
      </c>
      <c r="F18" s="21">
        <v>190.2</v>
      </c>
    </row>
    <row r="19" spans="1:6" ht="15" customHeight="1" x14ac:dyDescent="0.2">
      <c r="A19" s="52" t="s">
        <v>80</v>
      </c>
      <c r="B19" s="20">
        <f>AVERAGE(C19:F19)</f>
        <v>25.125</v>
      </c>
      <c r="C19" s="19">
        <v>26.7</v>
      </c>
      <c r="D19" s="19">
        <v>26.6</v>
      </c>
      <c r="E19" s="19">
        <v>22</v>
      </c>
      <c r="F19" s="19">
        <v>25.2</v>
      </c>
    </row>
    <row r="20" spans="1:6" ht="15" customHeight="1" x14ac:dyDescent="0.2">
      <c r="A20" s="53" t="s">
        <v>81</v>
      </c>
      <c r="B20" s="13">
        <f>AVERAGE(C20:F20)</f>
        <v>1.625</v>
      </c>
      <c r="C20" s="21">
        <v>1</v>
      </c>
      <c r="D20" s="21">
        <v>0.6</v>
      </c>
      <c r="E20" s="21">
        <v>3.3</v>
      </c>
      <c r="F20" s="21">
        <v>1.6</v>
      </c>
    </row>
    <row r="21" spans="1:6" ht="15" customHeight="1" x14ac:dyDescent="0.2">
      <c r="A21" s="55" t="s">
        <v>19</v>
      </c>
      <c r="B21" s="20">
        <f>AVERAGE(C21:F21)</f>
        <v>169.22499999999999</v>
      </c>
      <c r="C21" s="19">
        <v>170.2</v>
      </c>
      <c r="D21" s="19">
        <v>165.9</v>
      </c>
      <c r="E21" s="19">
        <v>176.4</v>
      </c>
      <c r="F21" s="19">
        <v>164.4</v>
      </c>
    </row>
    <row r="22" spans="1:6" ht="12.75" x14ac:dyDescent="0.2">
      <c r="A22" s="27" t="s">
        <v>20</v>
      </c>
      <c r="B22" s="27"/>
      <c r="C22" s="28"/>
      <c r="D22" s="9"/>
      <c r="E22" s="9"/>
      <c r="F22" s="28"/>
    </row>
    <row r="23" spans="1:6" ht="12.75" x14ac:dyDescent="0.2">
      <c r="A23" s="66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3"/>
      <c r="G6" s="23"/>
      <c r="H6" s="23"/>
      <c r="I6" s="23"/>
      <c r="J6" s="23"/>
      <c r="K6" s="23"/>
      <c r="L6" s="23"/>
      <c r="M6" s="23"/>
      <c r="N6" s="23"/>
      <c r="O6" s="23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9"/>
      <c r="C8" s="29"/>
      <c r="D8" s="2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30"/>
      <c r="C9" s="30"/>
      <c r="D9" s="30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6"/>
      <c r="B10" s="30"/>
      <c r="C10" s="30"/>
      <c r="D10" s="3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6"/>
      <c r="B11" s="30"/>
      <c r="C11" s="30"/>
      <c r="D11" s="30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6"/>
      <c r="B12" s="30"/>
      <c r="C12" s="30"/>
      <c r="D12" s="30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6"/>
      <c r="B13" s="30"/>
      <c r="C13" s="30"/>
      <c r="D13" s="30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6"/>
      <c r="B14" s="30"/>
      <c r="C14" s="30"/>
      <c r="D14" s="30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6"/>
      <c r="B15" s="30"/>
      <c r="C15" s="30"/>
      <c r="D15" s="30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6"/>
      <c r="B16" s="30"/>
      <c r="C16" s="30"/>
      <c r="D16" s="3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6"/>
      <c r="B17" s="30"/>
      <c r="C17" s="30"/>
      <c r="D17" s="30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6"/>
      <c r="B18" s="30"/>
      <c r="C18" s="30"/>
      <c r="D18" s="3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6"/>
      <c r="B19" s="21"/>
      <c r="C19" s="30"/>
      <c r="D19" s="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6"/>
      <c r="B20" s="30"/>
      <c r="C20" s="30"/>
      <c r="D20" s="3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30"/>
      <c r="C21" s="30"/>
      <c r="D21" s="3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6"/>
      <c r="B22" s="21"/>
      <c r="C22" s="30"/>
      <c r="D22" s="3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6"/>
      <c r="B23" s="30"/>
      <c r="C23" s="30"/>
      <c r="D23" s="3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6"/>
      <c r="B26" s="30"/>
      <c r="C26" s="30"/>
      <c r="D26" s="3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topLeftCell="B1" workbookViewId="0"/>
  </sheetViews>
  <sheetFormatPr baseColWidth="10" defaultColWidth="11.42578125" defaultRowHeight="15" customHeight="1" x14ac:dyDescent="0.2"/>
  <cols>
    <col min="1" max="1" width="37" customWidth="1"/>
    <col min="2" max="2" width="9.42578125" customWidth="1"/>
    <col min="3" max="6" width="11.140625" customWidth="1"/>
  </cols>
  <sheetData>
    <row r="1" spans="1:7" ht="15.75" customHeight="1" x14ac:dyDescent="0.25">
      <c r="A1" s="81" t="s">
        <v>67</v>
      </c>
      <c r="B1" s="5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17</v>
      </c>
      <c r="C3" s="7" t="s">
        <v>3</v>
      </c>
      <c r="D3" s="7" t="s">
        <v>6</v>
      </c>
      <c r="E3" s="7" t="s">
        <v>4</v>
      </c>
      <c r="F3" s="7" t="s">
        <v>7</v>
      </c>
    </row>
    <row r="4" spans="1:7" ht="15" customHeight="1" x14ac:dyDescent="0.2">
      <c r="A4" s="31" t="s">
        <v>5</v>
      </c>
      <c r="B4" s="32">
        <v>441.95</v>
      </c>
      <c r="C4" s="18">
        <v>433.9</v>
      </c>
      <c r="D4" s="18">
        <v>442.6</v>
      </c>
      <c r="E4" s="18">
        <v>454.5</v>
      </c>
      <c r="F4" s="18">
        <v>436.8</v>
      </c>
      <c r="G4" s="23"/>
    </row>
    <row r="5" spans="1:7" ht="15" customHeight="1" x14ac:dyDescent="0.2">
      <c r="A5" s="52" t="s">
        <v>10</v>
      </c>
      <c r="B5" s="33">
        <v>2.875</v>
      </c>
      <c r="C5" s="19">
        <v>3.2</v>
      </c>
      <c r="D5" s="19">
        <v>2.7</v>
      </c>
      <c r="E5" s="19">
        <v>3.6</v>
      </c>
      <c r="F5" s="19">
        <v>2</v>
      </c>
      <c r="G5" s="23"/>
    </row>
    <row r="6" spans="1:7" ht="15" customHeight="1" x14ac:dyDescent="0.2">
      <c r="A6" s="53" t="s">
        <v>11</v>
      </c>
      <c r="B6" s="34">
        <v>51.3</v>
      </c>
      <c r="C6" s="21">
        <v>45.9</v>
      </c>
      <c r="D6" s="21">
        <v>53.3</v>
      </c>
      <c r="E6" s="21">
        <v>56.2</v>
      </c>
      <c r="F6" s="21">
        <v>49.8</v>
      </c>
      <c r="G6" s="23"/>
    </row>
    <row r="7" spans="1:7" ht="15" customHeight="1" x14ac:dyDescent="0.2">
      <c r="A7" s="52" t="s">
        <v>12</v>
      </c>
      <c r="B7" s="33">
        <v>19.774999999999999</v>
      </c>
      <c r="C7" s="19">
        <v>18.399999999999999</v>
      </c>
      <c r="D7" s="19">
        <v>20.9</v>
      </c>
      <c r="E7" s="19">
        <v>20.8</v>
      </c>
      <c r="F7" s="19">
        <v>19</v>
      </c>
      <c r="G7" s="23"/>
    </row>
    <row r="8" spans="1:7" ht="15" customHeight="1" x14ac:dyDescent="0.2">
      <c r="A8" s="53" t="s">
        <v>13</v>
      </c>
      <c r="B8" s="34">
        <v>345</v>
      </c>
      <c r="C8" s="21">
        <v>342.9</v>
      </c>
      <c r="D8" s="21">
        <v>344</v>
      </c>
      <c r="E8" s="21">
        <v>349.5</v>
      </c>
      <c r="F8" s="21">
        <v>343.6</v>
      </c>
      <c r="G8" s="23"/>
    </row>
    <row r="9" spans="1:7" ht="25.5" x14ac:dyDescent="0.2">
      <c r="A9" s="52" t="s">
        <v>62</v>
      </c>
      <c r="B9" s="33">
        <v>23</v>
      </c>
      <c r="C9" s="19">
        <v>23.4</v>
      </c>
      <c r="D9" s="19">
        <v>21.7</v>
      </c>
      <c r="E9" s="19">
        <v>24.4</v>
      </c>
      <c r="F9" s="19">
        <v>22.5</v>
      </c>
      <c r="G9" s="23"/>
    </row>
    <row r="10" spans="1:7" ht="15" customHeight="1" x14ac:dyDescent="0.2">
      <c r="A10" s="27" t="s">
        <v>21</v>
      </c>
      <c r="B10" s="9"/>
      <c r="C10" s="28"/>
      <c r="D10" s="28"/>
      <c r="E10" s="9"/>
      <c r="F10" s="9"/>
    </row>
    <row r="11" spans="1:7" ht="15" customHeight="1" x14ac:dyDescent="0.2">
      <c r="A11" s="66" t="s">
        <v>64</v>
      </c>
    </row>
    <row r="12" spans="1:7" ht="15" customHeight="1" x14ac:dyDescent="0.2">
      <c r="B12" s="23"/>
      <c r="C12" s="23"/>
      <c r="D12" s="23"/>
      <c r="E12" s="23"/>
      <c r="F12" s="23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35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35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3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3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2025-11-11T15:17:22Z</dcterms:modified>
</cp:coreProperties>
</file>